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Admin Share\Holly\"/>
    </mc:Choice>
  </mc:AlternateContent>
  <xr:revisionPtr revIDLastSave="0" documentId="8_{0DE06D8C-544F-45BE-A0ED-7D8C82CB5D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S4 3 year exam summary" sheetId="1" r:id="rId1"/>
    <sheet name="Sheet1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7" i="1" l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27" i="1"/>
  <c r="I27" i="1"/>
  <c r="H27" i="1"/>
  <c r="G27" i="1"/>
  <c r="J25" i="1"/>
  <c r="I25" i="1"/>
  <c r="H25" i="1"/>
  <c r="G25" i="1"/>
  <c r="J24" i="1"/>
  <c r="I24" i="1"/>
  <c r="H24" i="1"/>
  <c r="G24" i="1"/>
  <c r="J33" i="2" l="1"/>
  <c r="I33" i="2"/>
  <c r="H33" i="2"/>
  <c r="G33" i="2"/>
  <c r="J32" i="2"/>
  <c r="I32" i="2"/>
  <c r="H32" i="2"/>
  <c r="G32" i="2"/>
  <c r="J31" i="2"/>
  <c r="I31" i="2"/>
  <c r="H31" i="2"/>
  <c r="G31" i="2"/>
  <c r="J30" i="2"/>
  <c r="I30" i="2"/>
  <c r="H30" i="2"/>
  <c r="G30" i="2"/>
  <c r="J29" i="2"/>
  <c r="I29" i="2"/>
  <c r="H29" i="2"/>
  <c r="G29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I16" i="1" l="1"/>
  <c r="J16" i="1" l="1"/>
  <c r="H16" i="1"/>
  <c r="G16" i="1"/>
  <c r="J15" i="1"/>
  <c r="I15" i="1"/>
  <c r="H15" i="1"/>
  <c r="G15" i="1"/>
</calcChain>
</file>

<file path=xl/sharedStrings.xml><?xml version="1.0" encoding="utf-8"?>
<sst xmlns="http://schemas.openxmlformats.org/spreadsheetml/2006/main" count="86" uniqueCount="26">
  <si>
    <t>Entry 1</t>
  </si>
  <si>
    <t>Entry 2</t>
  </si>
  <si>
    <t>Entry 3</t>
  </si>
  <si>
    <t>GCSE</t>
  </si>
  <si>
    <t xml:space="preserve">English </t>
  </si>
  <si>
    <t>ICT</t>
  </si>
  <si>
    <t>PE</t>
  </si>
  <si>
    <t>RE</t>
  </si>
  <si>
    <t xml:space="preserve"> </t>
  </si>
  <si>
    <t xml:space="preserve">Maths </t>
  </si>
  <si>
    <t xml:space="preserve">Science </t>
  </si>
  <si>
    <t xml:space="preserve">2015 Year 11       Exam Results </t>
  </si>
  <si>
    <t xml:space="preserve">2016 Year 11       Exam Results </t>
  </si>
  <si>
    <t xml:space="preserve">2017 Year 11       Exam Results </t>
  </si>
  <si>
    <r>
      <t>Science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6"/>
        <color theme="1"/>
        <rFont val="Calibri"/>
        <family val="2"/>
        <scheme val="minor"/>
      </rPr>
      <t>(taken in 2016)</t>
    </r>
  </si>
  <si>
    <r>
      <t>Science</t>
    </r>
    <r>
      <rPr>
        <b/>
        <sz val="8"/>
        <color theme="1"/>
        <rFont val="Calibri"/>
        <family val="2"/>
        <scheme val="minor"/>
      </rPr>
      <t xml:space="preserve"> </t>
    </r>
  </si>
  <si>
    <t>Art</t>
  </si>
  <si>
    <t xml:space="preserve">2021 Year 11       Exam Results </t>
  </si>
  <si>
    <t>English units</t>
  </si>
  <si>
    <t xml:space="preserve">2022 Year 11       Exam Results </t>
  </si>
  <si>
    <t>Level 1</t>
  </si>
  <si>
    <t>English /Awards</t>
  </si>
  <si>
    <t xml:space="preserve">2023 Year 11       Exam Results </t>
  </si>
  <si>
    <t>DT</t>
  </si>
  <si>
    <t>Level 1 Award</t>
  </si>
  <si>
    <t>English (units 6353,6355)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</si>
</sst>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9" fontId="0" fillId="0" borderId="1" xfId="1" applyFont="1" applyBorder="1"/>
    <xf numFmtId="0" fontId="3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 Year 11 Exam Results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'KS4 3 year exam summary'!$G$3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'KS4 3 year exam summary'!$B$4:$B$7</c:f>
              <c:strCache>
                <c:ptCount val="4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  <c:pt idx="3">
                  <c:v>Art</c:v>
                </c:pt>
              </c:strCache>
            </c:strRef>
          </c:cat>
          <c:val>
            <c:numRef>
              <c:f>'KS4 3 year exam summary'!$G$4:$G$7</c:f>
              <c:numCache>
                <c:formatCode>0%</c:formatCode>
                <c:ptCount val="4"/>
                <c:pt idx="0">
                  <c:v>0</c:v>
                </c:pt>
                <c:pt idx="1">
                  <c:v>0.2857142857142857</c:v>
                </c:pt>
                <c:pt idx="2">
                  <c:v>0.28000000000000003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7-48EC-8E47-5F49FD05C384}"/>
            </c:ext>
          </c:extLst>
        </c:ser>
        <c:ser>
          <c:idx val="1"/>
          <c:order val="1"/>
          <c:tx>
            <c:strRef>
              <c:f>'KS4 3 year exam summary'!$H$3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'KS4 3 year exam summary'!$B$4:$B$7</c:f>
              <c:strCache>
                <c:ptCount val="4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  <c:pt idx="3">
                  <c:v>Art</c:v>
                </c:pt>
              </c:strCache>
            </c:strRef>
          </c:cat>
          <c:val>
            <c:numRef>
              <c:f>'KS4 3 year exam summary'!$H$4:$H$7</c:f>
              <c:numCache>
                <c:formatCode>0%</c:formatCode>
                <c:ptCount val="4"/>
                <c:pt idx="0">
                  <c:v>0.5</c:v>
                </c:pt>
                <c:pt idx="1">
                  <c:v>0.14285714285714285</c:v>
                </c:pt>
                <c:pt idx="2">
                  <c:v>0.4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7-48EC-8E47-5F49FD05C384}"/>
            </c:ext>
          </c:extLst>
        </c:ser>
        <c:ser>
          <c:idx val="2"/>
          <c:order val="2"/>
          <c:tx>
            <c:strRef>
              <c:f>'KS4 3 year exam summary'!$I$3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'KS4 3 year exam summary'!$B$4:$B$7</c:f>
              <c:strCache>
                <c:ptCount val="4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  <c:pt idx="3">
                  <c:v>Art</c:v>
                </c:pt>
              </c:strCache>
            </c:strRef>
          </c:cat>
          <c:val>
            <c:numRef>
              <c:f>'KS4 3 year exam summary'!$I$4:$I$7</c:f>
              <c:numCache>
                <c:formatCode>0%</c:formatCode>
                <c:ptCount val="4"/>
                <c:pt idx="0">
                  <c:v>0.5</c:v>
                </c:pt>
                <c:pt idx="1">
                  <c:v>9.5238095238095233E-2</c:v>
                </c:pt>
                <c:pt idx="2">
                  <c:v>0.32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7-48EC-8E47-5F49FD05C384}"/>
            </c:ext>
          </c:extLst>
        </c:ser>
        <c:ser>
          <c:idx val="3"/>
          <c:order val="3"/>
          <c:tx>
            <c:strRef>
              <c:f>'KS4 3 year exam summary'!$J$3</c:f>
              <c:strCache>
                <c:ptCount val="1"/>
                <c:pt idx="0">
                  <c:v>GCSE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'KS4 3 year exam summary'!$B$4:$B$7</c:f>
              <c:strCache>
                <c:ptCount val="4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  <c:pt idx="3">
                  <c:v>Art</c:v>
                </c:pt>
              </c:strCache>
            </c:strRef>
          </c:cat>
          <c:val>
            <c:numRef>
              <c:f>'KS4 3 year exam summary'!$J$4:$J$7</c:f>
              <c:numCache>
                <c:formatCode>0%</c:formatCode>
                <c:ptCount val="4"/>
                <c:pt idx="0">
                  <c:v>0</c:v>
                </c:pt>
                <c:pt idx="1">
                  <c:v>0.47619047619047616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7-48EC-8E47-5F49FD05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95424"/>
        <c:axId val="105896960"/>
      </c:barChart>
      <c:catAx>
        <c:axId val="1058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96960"/>
        <c:crosses val="autoZero"/>
        <c:auto val="1"/>
        <c:lblAlgn val="ctr"/>
        <c:lblOffset val="100"/>
        <c:noMultiLvlLbl val="0"/>
      </c:catAx>
      <c:valAx>
        <c:axId val="1058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9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2022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'KS4 3 year exam summary'!$G$14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summary'!$G$15:$G$16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C-42BF-A745-AF777C5A078D}"/>
            </c:ext>
          </c:extLst>
        </c:ser>
        <c:ser>
          <c:idx val="1"/>
          <c:order val="1"/>
          <c:tx>
            <c:strRef>
              <c:f>'KS4 3 year exam summary'!$H$14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summary'!$H$15:$H$16</c:f>
              <c:numCache>
                <c:formatCode>0%</c:formatCode>
                <c:ptCount val="2"/>
                <c:pt idx="0">
                  <c:v>0.75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C-42BF-A745-AF777C5A078D}"/>
            </c:ext>
          </c:extLst>
        </c:ser>
        <c:ser>
          <c:idx val="2"/>
          <c:order val="2"/>
          <c:tx>
            <c:strRef>
              <c:f>'KS4 3 year exam summary'!$I$14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summary'!$I$15:$I$16</c:f>
              <c:numCache>
                <c:formatCode>0%</c:formatCode>
                <c:ptCount val="2"/>
                <c:pt idx="0">
                  <c:v>0.25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C-42BF-A745-AF777C5A078D}"/>
            </c:ext>
          </c:extLst>
        </c:ser>
        <c:ser>
          <c:idx val="3"/>
          <c:order val="3"/>
          <c:tx>
            <c:strRef>
              <c:f>'KS4 3 year exam summary'!$J$14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summary'!$J$15:$J$16</c:f>
              <c:numCache>
                <c:formatCode>0%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C-42BF-A745-AF777C5A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34560"/>
        <c:axId val="116052736"/>
      </c:barChart>
      <c:catAx>
        <c:axId val="1160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52736"/>
        <c:crosses val="autoZero"/>
        <c:auto val="1"/>
        <c:lblAlgn val="ctr"/>
        <c:lblOffset val="100"/>
        <c:noMultiLvlLbl val="0"/>
      </c:catAx>
      <c:valAx>
        <c:axId val="1160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3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2023 Year 11 Exam Results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'KS4 3 year exam summary'!$G$23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summary'!$G$24:$G$27</c:f>
              <c:numCache>
                <c:formatCode>0%</c:formatCode>
                <c:ptCount val="4"/>
                <c:pt idx="0">
                  <c:v>0</c:v>
                </c:pt>
                <c:pt idx="1">
                  <c:v>0.21052631578947367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E-4240-A2F0-D3A317762AB8}"/>
            </c:ext>
          </c:extLst>
        </c:ser>
        <c:ser>
          <c:idx val="1"/>
          <c:order val="1"/>
          <c:tx>
            <c:strRef>
              <c:f>'KS4 3 year exam summary'!$H$23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summary'!$H$24:$H$27</c:f>
              <c:numCache>
                <c:formatCode>0%</c:formatCode>
                <c:ptCount val="4"/>
                <c:pt idx="0">
                  <c:v>0.68421052631578949</c:v>
                </c:pt>
                <c:pt idx="1">
                  <c:v>0.26315789473684209</c:v>
                </c:pt>
                <c:pt idx="2">
                  <c:v>0.14285714285714285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E-4240-A2F0-D3A317762AB8}"/>
            </c:ext>
          </c:extLst>
        </c:ser>
        <c:ser>
          <c:idx val="2"/>
          <c:order val="2"/>
          <c:tx>
            <c:strRef>
              <c:f>'KS4 3 year exam summary'!$I$23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summary'!$I$24:$I$27</c:f>
              <c:numCache>
                <c:formatCode>0%</c:formatCode>
                <c:ptCount val="4"/>
                <c:pt idx="0">
                  <c:v>0.31578947368421051</c:v>
                </c:pt>
                <c:pt idx="1">
                  <c:v>0.52631578947368418</c:v>
                </c:pt>
                <c:pt idx="2">
                  <c:v>0.8571428571428571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E-4240-A2F0-D3A317762AB8}"/>
            </c:ext>
          </c:extLst>
        </c:ser>
        <c:ser>
          <c:idx val="3"/>
          <c:order val="3"/>
          <c:tx>
            <c:strRef>
              <c:f>'KS4 3 year exam summary'!$J$23</c:f>
              <c:strCache>
                <c:ptCount val="1"/>
                <c:pt idx="0">
                  <c:v>GCSE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summary'!$J$24:$J$27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E-4240-A2F0-D3A31776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40640"/>
        <c:axId val="105842176"/>
      </c:barChart>
      <c:catAx>
        <c:axId val="1058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42176"/>
        <c:crosses val="autoZero"/>
        <c:auto val="1"/>
        <c:lblAlgn val="ctr"/>
        <c:lblOffset val="100"/>
        <c:noMultiLvlLbl val="0"/>
      </c:catAx>
      <c:valAx>
        <c:axId val="1058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4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2015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'KS4 3 year exam summary'!$G$23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summary'!$G$24:$G$27</c:f>
              <c:numCache>
                <c:formatCode>0%</c:formatCode>
                <c:ptCount val="4"/>
                <c:pt idx="0">
                  <c:v>0</c:v>
                </c:pt>
                <c:pt idx="1">
                  <c:v>0.21052631578947367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899-82D7-97C720D5F982}"/>
            </c:ext>
          </c:extLst>
        </c:ser>
        <c:ser>
          <c:idx val="1"/>
          <c:order val="1"/>
          <c:tx>
            <c:strRef>
              <c:f>'KS4 3 year exam summary'!$H$23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summary'!$H$24:$H$27</c:f>
              <c:numCache>
                <c:formatCode>0%</c:formatCode>
                <c:ptCount val="4"/>
                <c:pt idx="0">
                  <c:v>0.68421052631578949</c:v>
                </c:pt>
                <c:pt idx="1">
                  <c:v>0.26315789473684209</c:v>
                </c:pt>
                <c:pt idx="2">
                  <c:v>0.14285714285714285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899-82D7-97C720D5F982}"/>
            </c:ext>
          </c:extLst>
        </c:ser>
        <c:ser>
          <c:idx val="2"/>
          <c:order val="2"/>
          <c:tx>
            <c:strRef>
              <c:f>'KS4 3 year exam summary'!$I$23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summary'!$I$24:$I$27</c:f>
              <c:numCache>
                <c:formatCode>0%</c:formatCode>
                <c:ptCount val="4"/>
                <c:pt idx="0">
                  <c:v>0.31578947368421051</c:v>
                </c:pt>
                <c:pt idx="1">
                  <c:v>0.52631578947368418</c:v>
                </c:pt>
                <c:pt idx="2">
                  <c:v>0.8571428571428571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3-4899-82D7-97C720D5F982}"/>
            </c:ext>
          </c:extLst>
        </c:ser>
        <c:ser>
          <c:idx val="3"/>
          <c:order val="3"/>
          <c:tx>
            <c:strRef>
              <c:f>'KS4 3 year exam summary'!$J$23</c:f>
              <c:strCache>
                <c:ptCount val="1"/>
                <c:pt idx="0">
                  <c:v>GCSE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'KS4 3 year exam summary'!$B$24:$B$27</c:f>
              <c:strCache>
                <c:ptCount val="4"/>
                <c:pt idx="0">
                  <c:v>English (units 6353,6355)</c:v>
                </c:pt>
                <c:pt idx="1">
                  <c:v>Maths </c:v>
                </c:pt>
                <c:pt idx="2">
                  <c:v>DT</c:v>
                </c:pt>
                <c:pt idx="3">
                  <c:v>Art</c:v>
                </c:pt>
              </c:strCache>
            </c:strRef>
          </c:cat>
          <c:val>
            <c:numRef>
              <c:f>'KS4 3 year exam summary'!$J$24:$J$27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3-4899-82D7-97C720D5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851264"/>
        <c:axId val="117852800"/>
      </c:barChart>
      <c:catAx>
        <c:axId val="1178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52800"/>
        <c:crosses val="autoZero"/>
        <c:auto val="1"/>
        <c:lblAlgn val="ctr"/>
        <c:lblOffset val="100"/>
        <c:noMultiLvlLbl val="0"/>
      </c:catAx>
      <c:valAx>
        <c:axId val="11785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2016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'KS4 3 year exam summary'!$G$3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'KS4 3 year exam summary'!$B$4:$B$6</c:f>
              <c:strCache>
                <c:ptCount val="3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</c:strCache>
            </c:strRef>
          </c:cat>
          <c:val>
            <c:numRef>
              <c:f>'KS4 3 year exam summary'!$G$4:$G$6</c:f>
              <c:numCache>
                <c:formatCode>0%</c:formatCode>
                <c:ptCount val="3"/>
                <c:pt idx="0">
                  <c:v>0</c:v>
                </c:pt>
                <c:pt idx="1">
                  <c:v>0.2857142857142857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7-48EC-8E47-5F49FD05C384}"/>
            </c:ext>
          </c:extLst>
        </c:ser>
        <c:ser>
          <c:idx val="1"/>
          <c:order val="1"/>
          <c:tx>
            <c:strRef>
              <c:f>'KS4 3 year exam summary'!$H$3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'KS4 3 year exam summary'!$B$4:$B$6</c:f>
              <c:strCache>
                <c:ptCount val="3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</c:strCache>
            </c:strRef>
          </c:cat>
          <c:val>
            <c:numRef>
              <c:f>'KS4 3 year exam summary'!$H$4:$H$6</c:f>
              <c:numCache>
                <c:formatCode>0%</c:formatCode>
                <c:ptCount val="3"/>
                <c:pt idx="0">
                  <c:v>0.5</c:v>
                </c:pt>
                <c:pt idx="1">
                  <c:v>0.14285714285714285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7-48EC-8E47-5F49FD05C384}"/>
            </c:ext>
          </c:extLst>
        </c:ser>
        <c:ser>
          <c:idx val="2"/>
          <c:order val="2"/>
          <c:tx>
            <c:strRef>
              <c:f>'KS4 3 year exam summary'!$I$3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'KS4 3 year exam summary'!$B$4:$B$6</c:f>
              <c:strCache>
                <c:ptCount val="3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</c:strCache>
            </c:strRef>
          </c:cat>
          <c:val>
            <c:numRef>
              <c:f>'KS4 3 year exam summary'!$I$4:$I$6</c:f>
              <c:numCache>
                <c:formatCode>0%</c:formatCode>
                <c:ptCount val="3"/>
                <c:pt idx="0">
                  <c:v>0.5</c:v>
                </c:pt>
                <c:pt idx="1">
                  <c:v>9.5238095238095233E-2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7-48EC-8E47-5F49FD05C384}"/>
            </c:ext>
          </c:extLst>
        </c:ser>
        <c:ser>
          <c:idx val="3"/>
          <c:order val="3"/>
          <c:tx>
            <c:strRef>
              <c:f>'KS4 3 year exam summary'!$J$3</c:f>
              <c:strCache>
                <c:ptCount val="1"/>
                <c:pt idx="0">
                  <c:v>GCSE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'KS4 3 year exam summary'!$B$4:$B$6</c:f>
              <c:strCache>
                <c:ptCount val="3"/>
                <c:pt idx="0">
                  <c:v>English units</c:v>
                </c:pt>
                <c:pt idx="1">
                  <c:v>Maths </c:v>
                </c:pt>
                <c:pt idx="2">
                  <c:v>Science </c:v>
                </c:pt>
              </c:strCache>
            </c:strRef>
          </c:cat>
          <c:val>
            <c:numRef>
              <c:f>'KS4 3 year exam summary'!$J$4:$J$6</c:f>
              <c:numCache>
                <c:formatCode>0%</c:formatCode>
                <c:ptCount val="3"/>
                <c:pt idx="0">
                  <c:v>0</c:v>
                </c:pt>
                <c:pt idx="1">
                  <c:v>0.47619047619047616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7-48EC-8E47-5F49FD05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98016"/>
        <c:axId val="70199552"/>
      </c:barChart>
      <c:catAx>
        <c:axId val="701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99552"/>
        <c:crosses val="autoZero"/>
        <c:auto val="1"/>
        <c:lblAlgn val="ctr"/>
        <c:lblOffset val="100"/>
        <c:noMultiLvlLbl val="0"/>
      </c:catAx>
      <c:valAx>
        <c:axId val="7019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2017 Year 11 Exam Results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'KS4 3 year exam summary'!$G$14</c:f>
              <c:strCache>
                <c:ptCount val="1"/>
                <c:pt idx="0">
                  <c:v>Entry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summary'!$G$15:$G$16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C-42BF-A745-AF777C5A078D}"/>
            </c:ext>
          </c:extLst>
        </c:ser>
        <c:ser>
          <c:idx val="1"/>
          <c:order val="1"/>
          <c:tx>
            <c:strRef>
              <c:f>'KS4 3 year exam summary'!$H$14</c:f>
              <c:strCache>
                <c:ptCount val="1"/>
                <c:pt idx="0">
                  <c:v>Entry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summary'!$H$15:$H$16</c:f>
              <c:numCache>
                <c:formatCode>0%</c:formatCode>
                <c:ptCount val="2"/>
                <c:pt idx="0">
                  <c:v>0.75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C-42BF-A745-AF777C5A078D}"/>
            </c:ext>
          </c:extLst>
        </c:ser>
        <c:ser>
          <c:idx val="2"/>
          <c:order val="2"/>
          <c:tx>
            <c:strRef>
              <c:f>'KS4 3 year exam summary'!$I$14</c:f>
              <c:strCache>
                <c:ptCount val="1"/>
                <c:pt idx="0">
                  <c:v>Entry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summary'!$I$15:$I$16</c:f>
              <c:numCache>
                <c:formatCode>0%</c:formatCode>
                <c:ptCount val="2"/>
                <c:pt idx="0">
                  <c:v>0.25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C-42BF-A745-AF777C5A078D}"/>
            </c:ext>
          </c:extLst>
        </c:ser>
        <c:ser>
          <c:idx val="3"/>
          <c:order val="3"/>
          <c:tx>
            <c:strRef>
              <c:f>'KS4 3 year exam summary'!$J$14</c:f>
              <c:strCache>
                <c:ptCount val="1"/>
                <c:pt idx="0">
                  <c:v>Level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'KS4 3 year exam summary'!$B$15:$B$16</c:f>
              <c:strCache>
                <c:ptCount val="2"/>
                <c:pt idx="0">
                  <c:v>English /Awards</c:v>
                </c:pt>
                <c:pt idx="1">
                  <c:v>Maths </c:v>
                </c:pt>
              </c:strCache>
            </c:strRef>
          </c:cat>
          <c:val>
            <c:numRef>
              <c:f>'KS4 3 year exam summary'!$J$15:$J$16</c:f>
              <c:numCache>
                <c:formatCode>0%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C-42BF-A745-AF777C5A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15936"/>
        <c:axId val="70234112"/>
      </c:barChart>
      <c:catAx>
        <c:axId val="7021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4112"/>
        <c:crosses val="autoZero"/>
        <c:auto val="1"/>
        <c:lblAlgn val="ctr"/>
        <c:lblOffset val="100"/>
        <c:noMultiLvlLbl val="0"/>
      </c:catAx>
      <c:valAx>
        <c:axId val="7023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1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590550</xdr:colOff>
      <xdr:row>10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19</xdr:col>
      <xdr:colOff>0</xdr:colOff>
      <xdr:row>20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19050</xdr:colOff>
      <xdr:row>34</xdr:row>
      <xdr:rowOff>79375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180975</xdr:rowOff>
    </xdr:from>
    <xdr:to>
      <xdr:col>19</xdr:col>
      <xdr:colOff>19050</xdr:colOff>
      <xdr:row>14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18</xdr:col>
      <xdr:colOff>590550</xdr:colOff>
      <xdr:row>26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19</xdr:col>
      <xdr:colOff>0</xdr:colOff>
      <xdr:row>37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27"/>
  <sheetViews>
    <sheetView tabSelected="1" workbookViewId="0">
      <selection activeCell="E26" sqref="E26"/>
    </sheetView>
  </sheetViews>
  <sheetFormatPr defaultRowHeight="14.4" x14ac:dyDescent="0.3"/>
  <cols>
    <col min="2" max="2" width="21.5546875" bestFit="1" customWidth="1"/>
    <col min="3" max="10" width="6.6640625" customWidth="1"/>
  </cols>
  <sheetData>
    <row r="3" spans="2:22" ht="31.2" x14ac:dyDescent="0.3">
      <c r="B3" s="3" t="s">
        <v>17</v>
      </c>
      <c r="C3" s="1" t="s">
        <v>0</v>
      </c>
      <c r="D3" s="1" t="s">
        <v>1</v>
      </c>
      <c r="E3" s="1" t="s">
        <v>2</v>
      </c>
      <c r="F3" s="6" t="s">
        <v>3</v>
      </c>
      <c r="G3" s="1" t="s">
        <v>0</v>
      </c>
      <c r="H3" s="1" t="s">
        <v>1</v>
      </c>
      <c r="I3" s="1" t="s">
        <v>2</v>
      </c>
      <c r="J3" s="1" t="s">
        <v>3</v>
      </c>
    </row>
    <row r="4" spans="2:22" x14ac:dyDescent="0.3">
      <c r="B4" s="1" t="s">
        <v>18</v>
      </c>
      <c r="C4" s="1"/>
      <c r="D4" s="1">
        <v>9</v>
      </c>
      <c r="E4" s="1">
        <v>9</v>
      </c>
      <c r="F4" s="1"/>
      <c r="G4" s="2">
        <f t="shared" ref="G4:G7" si="0">C4/SUM(C4:F4)</f>
        <v>0</v>
      </c>
      <c r="H4" s="2">
        <f t="shared" ref="H4:H7" si="1">D4/SUM(C4:F4)</f>
        <v>0.5</v>
      </c>
      <c r="I4" s="2">
        <f t="shared" ref="I4" si="2">E4/SUM(C4:F4)</f>
        <v>0.5</v>
      </c>
      <c r="J4" s="2">
        <f t="shared" ref="J4:J7" si="3">F4/SUM(C4:F4)</f>
        <v>0</v>
      </c>
    </row>
    <row r="5" spans="2:22" x14ac:dyDescent="0.3">
      <c r="B5" s="1" t="s">
        <v>9</v>
      </c>
      <c r="C5" s="1">
        <v>6</v>
      </c>
      <c r="D5" s="1">
        <v>3</v>
      </c>
      <c r="E5" s="1">
        <v>2</v>
      </c>
      <c r="F5" s="1">
        <v>10</v>
      </c>
      <c r="G5" s="2">
        <f t="shared" si="0"/>
        <v>0.2857142857142857</v>
      </c>
      <c r="H5" s="2">
        <f t="shared" si="1"/>
        <v>0.14285714285714285</v>
      </c>
      <c r="I5" s="2">
        <f>E5/SUM(C5:F5)</f>
        <v>9.5238095238095233E-2</v>
      </c>
      <c r="J5" s="2">
        <f t="shared" si="3"/>
        <v>0.47619047619047616</v>
      </c>
    </row>
    <row r="6" spans="2:22" x14ac:dyDescent="0.3">
      <c r="B6" s="1" t="s">
        <v>15</v>
      </c>
      <c r="C6" s="1">
        <v>7</v>
      </c>
      <c r="D6" s="1">
        <v>10</v>
      </c>
      <c r="E6" s="1">
        <v>8</v>
      </c>
      <c r="F6" s="1"/>
      <c r="G6" s="2">
        <f t="shared" si="0"/>
        <v>0.28000000000000003</v>
      </c>
      <c r="H6" s="2">
        <f t="shared" si="1"/>
        <v>0.4</v>
      </c>
      <c r="I6" s="2">
        <f t="shared" ref="I6:I7" si="4">E6/SUM(C6:F6)</f>
        <v>0.32</v>
      </c>
      <c r="J6" s="2">
        <f t="shared" si="3"/>
        <v>0</v>
      </c>
    </row>
    <row r="7" spans="2:22" ht="15" thickBot="1" x14ac:dyDescent="0.35">
      <c r="B7" s="4" t="s">
        <v>16</v>
      </c>
      <c r="C7" s="4"/>
      <c r="D7" s="4">
        <v>8</v>
      </c>
      <c r="E7" s="4"/>
      <c r="F7" s="4">
        <v>2</v>
      </c>
      <c r="G7" s="2">
        <f t="shared" si="0"/>
        <v>0</v>
      </c>
      <c r="H7" s="2">
        <f t="shared" si="1"/>
        <v>0.8</v>
      </c>
      <c r="I7" s="2">
        <f t="shared" si="4"/>
        <v>0</v>
      </c>
      <c r="J7" s="2">
        <f t="shared" si="3"/>
        <v>0.2</v>
      </c>
    </row>
    <row r="14" spans="2:22" ht="31.2" x14ac:dyDescent="0.3">
      <c r="B14" s="3" t="s">
        <v>19</v>
      </c>
      <c r="C14" s="1" t="s">
        <v>0</v>
      </c>
      <c r="D14" s="1" t="s">
        <v>1</v>
      </c>
      <c r="E14" s="1" t="s">
        <v>2</v>
      </c>
      <c r="F14" s="6" t="s">
        <v>20</v>
      </c>
      <c r="G14" s="1" t="s">
        <v>0</v>
      </c>
      <c r="H14" s="1" t="s">
        <v>1</v>
      </c>
      <c r="I14" s="1" t="s">
        <v>2</v>
      </c>
      <c r="J14" s="1" t="s">
        <v>20</v>
      </c>
      <c r="V14" t="s">
        <v>8</v>
      </c>
    </row>
    <row r="15" spans="2:22" x14ac:dyDescent="0.3">
      <c r="B15" s="1" t="s">
        <v>21</v>
      </c>
      <c r="C15" s="1"/>
      <c r="D15" s="1">
        <v>3</v>
      </c>
      <c r="E15" s="1">
        <v>1</v>
      </c>
      <c r="F15" s="1">
        <v>0</v>
      </c>
      <c r="G15" s="2">
        <f t="shared" ref="G15:G16" si="5">C15/SUM(C15:F15)</f>
        <v>0</v>
      </c>
      <c r="H15" s="2">
        <f t="shared" ref="H15:H16" si="6">D15/SUM(C15:F15)</f>
        <v>0.75</v>
      </c>
      <c r="I15" s="2">
        <f t="shared" ref="I15" si="7">E15/SUM(C15:F15)</f>
        <v>0.25</v>
      </c>
      <c r="J15" s="2">
        <f t="shared" ref="J15:J16" si="8">F15/SUM(C15:F15)</f>
        <v>0</v>
      </c>
    </row>
    <row r="16" spans="2:22" x14ac:dyDescent="0.3">
      <c r="B16" s="1" t="s">
        <v>9</v>
      </c>
      <c r="C16" s="1"/>
      <c r="D16" s="1">
        <v>1</v>
      </c>
      <c r="E16" s="1">
        <v>3</v>
      </c>
      <c r="F16" s="1">
        <v>1</v>
      </c>
      <c r="G16" s="2">
        <f t="shared" si="5"/>
        <v>0</v>
      </c>
      <c r="H16" s="2">
        <f t="shared" si="6"/>
        <v>0.2</v>
      </c>
      <c r="I16" s="2">
        <f>E16/SUM(C16:F16)</f>
        <v>0.6</v>
      </c>
      <c r="J16" s="2">
        <f t="shared" si="8"/>
        <v>0.2</v>
      </c>
    </row>
    <row r="18" spans="2:10" x14ac:dyDescent="0.3">
      <c r="B18" s="5"/>
    </row>
    <row r="23" spans="2:10" ht="31.2" x14ac:dyDescent="0.3">
      <c r="B23" s="3" t="s">
        <v>22</v>
      </c>
      <c r="C23" s="1" t="s">
        <v>0</v>
      </c>
      <c r="D23" s="1" t="s">
        <v>1</v>
      </c>
      <c r="E23" s="1" t="s">
        <v>2</v>
      </c>
      <c r="F23" s="1" t="s">
        <v>24</v>
      </c>
      <c r="G23" s="1" t="s">
        <v>0</v>
      </c>
      <c r="H23" s="1" t="s">
        <v>1</v>
      </c>
      <c r="I23" s="1" t="s">
        <v>2</v>
      </c>
      <c r="J23" s="1" t="s">
        <v>3</v>
      </c>
    </row>
    <row r="24" spans="2:10" x14ac:dyDescent="0.3">
      <c r="B24" s="1" t="s">
        <v>25</v>
      </c>
      <c r="C24" s="1"/>
      <c r="D24" s="1">
        <v>13</v>
      </c>
      <c r="E24" s="1">
        <v>6</v>
      </c>
      <c r="F24" s="1"/>
      <c r="G24" s="2">
        <f t="shared" ref="G24:G27" si="9">C24/SUM(C24:F24)</f>
        <v>0</v>
      </c>
      <c r="H24" s="2">
        <f t="shared" ref="H24:H27" si="10">D24/SUM(C24:F24)</f>
        <v>0.68421052631578949</v>
      </c>
      <c r="I24" s="2">
        <f t="shared" ref="I24:I27" si="11">E24/SUM(C24:F24)</f>
        <v>0.31578947368421051</v>
      </c>
      <c r="J24" s="2">
        <f t="shared" ref="J24:J27" si="12">F24/SUM(C24:F24)</f>
        <v>0</v>
      </c>
    </row>
    <row r="25" spans="2:10" x14ac:dyDescent="0.3">
      <c r="B25" s="1" t="s">
        <v>9</v>
      </c>
      <c r="C25" s="1">
        <v>4</v>
      </c>
      <c r="D25" s="1">
        <v>5</v>
      </c>
      <c r="E25" s="1">
        <v>10</v>
      </c>
      <c r="F25" s="1"/>
      <c r="G25" s="2">
        <f>C25/SUM(C25:F25)</f>
        <v>0.21052631578947367</v>
      </c>
      <c r="H25" s="2">
        <f>D25/SUM(C25:F25)</f>
        <v>0.26315789473684209</v>
      </c>
      <c r="I25" s="2">
        <f>E25/SUM(C25:F25)</f>
        <v>0.52631578947368418</v>
      </c>
      <c r="J25" s="2">
        <f>F25/SUM(C25:F25)</f>
        <v>0</v>
      </c>
    </row>
    <row r="26" spans="2:10" x14ac:dyDescent="0.3">
      <c r="B26" s="1" t="s">
        <v>23</v>
      </c>
      <c r="C26" s="1"/>
      <c r="D26" s="1">
        <v>1</v>
      </c>
      <c r="E26" s="1">
        <v>6</v>
      </c>
      <c r="F26" s="1"/>
      <c r="G26" s="2">
        <f t="shared" ref="G26" si="13">C26/SUM(C26:F26)</f>
        <v>0</v>
      </c>
      <c r="H26" s="2">
        <f t="shared" ref="H26" si="14">D26/SUM(C26:F26)</f>
        <v>0.14285714285714285</v>
      </c>
      <c r="I26" s="2">
        <f t="shared" ref="I26" si="15">E26/SUM(C26:F26)</f>
        <v>0.8571428571428571</v>
      </c>
      <c r="J26" s="2">
        <f t="shared" ref="J26" si="16">F26/SUM(C26:F26)</f>
        <v>0</v>
      </c>
    </row>
    <row r="27" spans="2:10" x14ac:dyDescent="0.3">
      <c r="B27" s="1" t="s">
        <v>16</v>
      </c>
      <c r="C27" s="1"/>
      <c r="D27" s="1">
        <v>14</v>
      </c>
      <c r="E27" s="1"/>
      <c r="F27" s="1"/>
      <c r="G27" s="2">
        <f t="shared" si="9"/>
        <v>0</v>
      </c>
      <c r="H27" s="2">
        <f t="shared" si="10"/>
        <v>1</v>
      </c>
      <c r="I27" s="2">
        <f t="shared" si="11"/>
        <v>0</v>
      </c>
      <c r="J27" s="2">
        <f t="shared" si="12"/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V33"/>
  <sheetViews>
    <sheetView topLeftCell="A124" workbookViewId="0"/>
  </sheetViews>
  <sheetFormatPr defaultRowHeight="14.4" x14ac:dyDescent="0.3"/>
  <cols>
    <col min="2" max="2" width="17.6640625" customWidth="1"/>
    <col min="3" max="10" width="6.6640625" customWidth="1"/>
  </cols>
  <sheetData>
    <row r="4" spans="2:11" ht="31.2" x14ac:dyDescent="0.3">
      <c r="B4" s="3" t="s">
        <v>11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0</v>
      </c>
      <c r="H4" s="1" t="s">
        <v>1</v>
      </c>
      <c r="I4" s="1" t="s">
        <v>2</v>
      </c>
      <c r="J4" s="1" t="s">
        <v>3</v>
      </c>
    </row>
    <row r="5" spans="2:11" x14ac:dyDescent="0.3">
      <c r="B5" s="1" t="s">
        <v>4</v>
      </c>
      <c r="C5" s="1">
        <v>9</v>
      </c>
      <c r="D5" s="1">
        <v>10</v>
      </c>
      <c r="E5" s="1">
        <v>2</v>
      </c>
      <c r="F5" s="1">
        <v>3</v>
      </c>
      <c r="G5" s="2">
        <f t="shared" ref="G5:G9" si="0">C5/SUM(C5:F5)</f>
        <v>0.375</v>
      </c>
      <c r="H5" s="2">
        <f t="shared" ref="H5:H9" si="1">D5/SUM(C5:F5)</f>
        <v>0.41666666666666669</v>
      </c>
      <c r="I5" s="2">
        <f t="shared" ref="I5:I9" si="2">E5/SUM(C5:F5)</f>
        <v>8.3333333333333329E-2</v>
      </c>
      <c r="J5" s="2">
        <f t="shared" ref="J5:J9" si="3">F5/SUM(C5:F5)</f>
        <v>0.125</v>
      </c>
    </row>
    <row r="6" spans="2:11" x14ac:dyDescent="0.3">
      <c r="B6" s="1" t="s">
        <v>9</v>
      </c>
      <c r="C6" s="1">
        <v>8</v>
      </c>
      <c r="D6" s="1">
        <v>7</v>
      </c>
      <c r="E6" s="1">
        <v>5</v>
      </c>
      <c r="F6" s="1">
        <v>6</v>
      </c>
      <c r="G6" s="2">
        <f t="shared" si="0"/>
        <v>0.30769230769230771</v>
      </c>
      <c r="H6" s="2">
        <f t="shared" si="1"/>
        <v>0.26923076923076922</v>
      </c>
      <c r="I6" s="2">
        <f t="shared" si="2"/>
        <v>0.19230769230769232</v>
      </c>
      <c r="J6" s="2">
        <f t="shared" si="3"/>
        <v>0.23076923076923078</v>
      </c>
    </row>
    <row r="7" spans="2:11" x14ac:dyDescent="0.3">
      <c r="B7" s="1" t="s">
        <v>10</v>
      </c>
      <c r="C7" s="1">
        <v>2</v>
      </c>
      <c r="D7" s="1">
        <v>9</v>
      </c>
      <c r="E7" s="1">
        <v>12</v>
      </c>
      <c r="F7" s="1">
        <v>0</v>
      </c>
      <c r="G7" s="2">
        <f t="shared" si="0"/>
        <v>8.6956521739130432E-2</v>
      </c>
      <c r="H7" s="2">
        <f t="shared" si="1"/>
        <v>0.39130434782608697</v>
      </c>
      <c r="I7" s="2">
        <f t="shared" si="2"/>
        <v>0.52173913043478259</v>
      </c>
      <c r="J7" s="2">
        <f t="shared" si="3"/>
        <v>0</v>
      </c>
    </row>
    <row r="8" spans="2:11" x14ac:dyDescent="0.3">
      <c r="B8" s="1" t="s">
        <v>5</v>
      </c>
      <c r="C8" s="1">
        <v>3</v>
      </c>
      <c r="D8" s="1">
        <v>11</v>
      </c>
      <c r="E8" s="1">
        <v>6</v>
      </c>
      <c r="F8" s="1">
        <v>0</v>
      </c>
      <c r="G8" s="2">
        <f t="shared" si="0"/>
        <v>0.15</v>
      </c>
      <c r="H8" s="2">
        <f t="shared" si="1"/>
        <v>0.55000000000000004</v>
      </c>
      <c r="I8" s="2">
        <f t="shared" si="2"/>
        <v>0.3</v>
      </c>
      <c r="J8" s="2">
        <f t="shared" si="3"/>
        <v>0</v>
      </c>
    </row>
    <row r="9" spans="2:11" x14ac:dyDescent="0.3">
      <c r="B9" s="1" t="s">
        <v>6</v>
      </c>
      <c r="C9" s="1">
        <v>3</v>
      </c>
      <c r="D9" s="1">
        <v>12</v>
      </c>
      <c r="E9" s="1">
        <v>8</v>
      </c>
      <c r="F9" s="1">
        <v>0</v>
      </c>
      <c r="G9" s="2">
        <f t="shared" si="0"/>
        <v>0.13043478260869565</v>
      </c>
      <c r="H9" s="2">
        <f t="shared" si="1"/>
        <v>0.52173913043478259</v>
      </c>
      <c r="I9" s="2">
        <f t="shared" si="2"/>
        <v>0.34782608695652173</v>
      </c>
      <c r="J9" s="2">
        <f t="shared" si="3"/>
        <v>0</v>
      </c>
    </row>
    <row r="10" spans="2:11" x14ac:dyDescent="0.3">
      <c r="B10" s="1" t="s">
        <v>7</v>
      </c>
      <c r="C10" s="1">
        <v>0</v>
      </c>
      <c r="D10" s="1">
        <v>11</v>
      </c>
      <c r="E10" s="1">
        <v>15</v>
      </c>
      <c r="F10" s="1">
        <v>0</v>
      </c>
      <c r="G10" s="2">
        <f>C10/SUM(C10:F10)</f>
        <v>0</v>
      </c>
      <c r="H10" s="2">
        <f>D10/SUM(C10:F10)</f>
        <v>0.42307692307692307</v>
      </c>
      <c r="I10" s="2">
        <f>E10/SUM(C10:F10)</f>
        <v>0.57692307692307687</v>
      </c>
      <c r="J10" s="2">
        <f>F10/SUM(C10:F10)</f>
        <v>0</v>
      </c>
    </row>
    <row r="12" spans="2:11" x14ac:dyDescent="0.3">
      <c r="K12" t="s">
        <v>8</v>
      </c>
    </row>
    <row r="16" spans="2:11" ht="31.2" x14ac:dyDescent="0.3">
      <c r="B16" s="3" t="s">
        <v>12</v>
      </c>
      <c r="C16" s="1" t="s">
        <v>0</v>
      </c>
      <c r="D16" s="1" t="s">
        <v>1</v>
      </c>
      <c r="E16" s="1" t="s">
        <v>2</v>
      </c>
      <c r="F16" s="1" t="s">
        <v>3</v>
      </c>
      <c r="G16" s="1" t="s">
        <v>0</v>
      </c>
      <c r="H16" s="1" t="s">
        <v>1</v>
      </c>
      <c r="I16" s="1" t="s">
        <v>2</v>
      </c>
      <c r="J16" s="1" t="s">
        <v>3</v>
      </c>
    </row>
    <row r="17" spans="2:22" x14ac:dyDescent="0.3">
      <c r="B17" s="1" t="s">
        <v>4</v>
      </c>
      <c r="C17" s="1">
        <v>8</v>
      </c>
      <c r="D17" s="1">
        <v>11</v>
      </c>
      <c r="E17" s="1">
        <v>7</v>
      </c>
      <c r="F17" s="1">
        <v>0</v>
      </c>
      <c r="G17" s="2">
        <f t="shared" ref="G17:G21" si="4">C17/SUM(C17:F17)</f>
        <v>0.30769230769230771</v>
      </c>
      <c r="H17" s="2">
        <f t="shared" ref="H17:H21" si="5">D17/SUM(C17:F17)</f>
        <v>0.42307692307692307</v>
      </c>
      <c r="I17" s="2">
        <f t="shared" ref="I17:I21" si="6">E17/SUM(C17:F17)</f>
        <v>0.26923076923076922</v>
      </c>
      <c r="J17" s="2">
        <f t="shared" ref="J17:J21" si="7">F17/SUM(C17:F17)</f>
        <v>0</v>
      </c>
    </row>
    <row r="18" spans="2:22" x14ac:dyDescent="0.3">
      <c r="B18" s="1" t="s">
        <v>9</v>
      </c>
      <c r="C18" s="1">
        <v>12</v>
      </c>
      <c r="D18" s="1">
        <v>6</v>
      </c>
      <c r="E18" s="1">
        <v>9</v>
      </c>
      <c r="F18" s="1">
        <v>5</v>
      </c>
      <c r="G18" s="2">
        <f t="shared" si="4"/>
        <v>0.375</v>
      </c>
      <c r="H18" s="2">
        <f t="shared" si="5"/>
        <v>0.1875</v>
      </c>
      <c r="I18" s="2">
        <f t="shared" si="6"/>
        <v>0.28125</v>
      </c>
      <c r="J18" s="2">
        <f t="shared" si="7"/>
        <v>0.15625</v>
      </c>
    </row>
    <row r="19" spans="2:22" x14ac:dyDescent="0.3">
      <c r="B19" s="1" t="s">
        <v>10</v>
      </c>
      <c r="C19" s="1">
        <v>4</v>
      </c>
      <c r="D19" s="1">
        <v>10</v>
      </c>
      <c r="E19" s="1">
        <v>11</v>
      </c>
      <c r="F19" s="1">
        <v>0</v>
      </c>
      <c r="G19" s="2">
        <f t="shared" si="4"/>
        <v>0.16</v>
      </c>
      <c r="H19" s="2">
        <f t="shared" si="5"/>
        <v>0.4</v>
      </c>
      <c r="I19" s="2">
        <f t="shared" si="6"/>
        <v>0.44</v>
      </c>
      <c r="J19" s="2">
        <f t="shared" si="7"/>
        <v>0</v>
      </c>
    </row>
    <row r="20" spans="2:22" x14ac:dyDescent="0.3">
      <c r="B20" s="1" t="s">
        <v>5</v>
      </c>
      <c r="C20" s="1">
        <v>0</v>
      </c>
      <c r="D20" s="1">
        <v>13</v>
      </c>
      <c r="E20" s="1">
        <v>10</v>
      </c>
      <c r="F20" s="1">
        <v>0</v>
      </c>
      <c r="G20" s="2">
        <f t="shared" si="4"/>
        <v>0</v>
      </c>
      <c r="H20" s="2">
        <f t="shared" si="5"/>
        <v>0.56521739130434778</v>
      </c>
      <c r="I20" s="2">
        <f t="shared" si="6"/>
        <v>0.43478260869565216</v>
      </c>
      <c r="J20" s="2">
        <f t="shared" si="7"/>
        <v>0</v>
      </c>
    </row>
    <row r="21" spans="2:22" x14ac:dyDescent="0.3">
      <c r="B21" s="1" t="s">
        <v>6</v>
      </c>
      <c r="C21" s="1">
        <v>2</v>
      </c>
      <c r="D21" s="1">
        <v>11</v>
      </c>
      <c r="E21" s="1">
        <v>12</v>
      </c>
      <c r="F21" s="1">
        <v>0</v>
      </c>
      <c r="G21" s="2">
        <f t="shared" si="4"/>
        <v>0.08</v>
      </c>
      <c r="H21" s="2">
        <f t="shared" si="5"/>
        <v>0.44</v>
      </c>
      <c r="I21" s="2">
        <f t="shared" si="6"/>
        <v>0.48</v>
      </c>
      <c r="J21" s="2">
        <f t="shared" si="7"/>
        <v>0</v>
      </c>
    </row>
    <row r="22" spans="2:22" x14ac:dyDescent="0.3">
      <c r="B22" s="1" t="s">
        <v>7</v>
      </c>
      <c r="C22" s="1">
        <v>0</v>
      </c>
      <c r="D22" s="1">
        <v>1</v>
      </c>
      <c r="E22" s="1">
        <v>24</v>
      </c>
      <c r="F22" s="1">
        <v>0</v>
      </c>
      <c r="G22" s="2">
        <f>C22/SUM(C22:F22)</f>
        <v>0</v>
      </c>
      <c r="H22" s="2">
        <f>D22/SUM(C22:F22)</f>
        <v>0.04</v>
      </c>
      <c r="I22" s="2">
        <f>E22/SUM(C22:F22)</f>
        <v>0.96</v>
      </c>
      <c r="J22" s="2">
        <f>F22/SUM(C22:F22)</f>
        <v>0</v>
      </c>
    </row>
    <row r="27" spans="2:22" x14ac:dyDescent="0.3">
      <c r="F27" t="s">
        <v>8</v>
      </c>
      <c r="T27" t="s">
        <v>8</v>
      </c>
    </row>
    <row r="28" spans="2:22" ht="31.2" x14ac:dyDescent="0.3">
      <c r="B28" s="3" t="s">
        <v>13</v>
      </c>
      <c r="C28" s="1" t="s">
        <v>0</v>
      </c>
      <c r="D28" s="1" t="s">
        <v>1</v>
      </c>
      <c r="E28" s="1" t="s">
        <v>2</v>
      </c>
      <c r="F28" s="1" t="s">
        <v>3</v>
      </c>
      <c r="G28" s="1" t="s">
        <v>0</v>
      </c>
      <c r="H28" s="1" t="s">
        <v>1</v>
      </c>
      <c r="I28" s="1" t="s">
        <v>2</v>
      </c>
      <c r="J28" s="1" t="s">
        <v>3</v>
      </c>
      <c r="V28" t="s">
        <v>8</v>
      </c>
    </row>
    <row r="29" spans="2:22" x14ac:dyDescent="0.3">
      <c r="B29" s="1" t="s">
        <v>4</v>
      </c>
      <c r="C29" s="1">
        <v>6</v>
      </c>
      <c r="D29" s="1">
        <v>4</v>
      </c>
      <c r="E29" s="1">
        <v>1</v>
      </c>
      <c r="F29" s="1">
        <v>0</v>
      </c>
      <c r="G29" s="2">
        <f t="shared" ref="G29:G33" si="8">C29/SUM(C29:F29)</f>
        <v>0.54545454545454541</v>
      </c>
      <c r="H29" s="2">
        <f t="shared" ref="H29:H33" si="9">D29/SUM(C29:F29)</f>
        <v>0.36363636363636365</v>
      </c>
      <c r="I29" s="2">
        <f t="shared" ref="I29:I33" si="10">E29/SUM(C29:F29)</f>
        <v>9.0909090909090912E-2</v>
      </c>
      <c r="J29" s="2">
        <f t="shared" ref="J29:J33" si="11">F29/SUM(C29:F29)</f>
        <v>0</v>
      </c>
    </row>
    <row r="30" spans="2:22" x14ac:dyDescent="0.3">
      <c r="B30" s="1" t="s">
        <v>9</v>
      </c>
      <c r="C30" s="1">
        <v>7</v>
      </c>
      <c r="D30" s="1">
        <v>1</v>
      </c>
      <c r="E30" s="1">
        <v>10</v>
      </c>
      <c r="F30" s="1">
        <v>1</v>
      </c>
      <c r="G30" s="2">
        <f t="shared" si="8"/>
        <v>0.36842105263157893</v>
      </c>
      <c r="H30" s="2">
        <f t="shared" si="9"/>
        <v>5.2631578947368418E-2</v>
      </c>
      <c r="I30" s="2">
        <f>E30/SUM(C30:F30)</f>
        <v>0.52631578947368418</v>
      </c>
      <c r="J30" s="2">
        <f t="shared" si="11"/>
        <v>5.2631578947368418E-2</v>
      </c>
    </row>
    <row r="31" spans="2:22" x14ac:dyDescent="0.3">
      <c r="B31" s="1" t="s">
        <v>14</v>
      </c>
      <c r="C31" s="1">
        <v>5</v>
      </c>
      <c r="D31" s="1">
        <v>7</v>
      </c>
      <c r="E31" s="1">
        <v>2</v>
      </c>
      <c r="F31" s="1">
        <v>0</v>
      </c>
      <c r="G31" s="2">
        <f t="shared" si="8"/>
        <v>0.35714285714285715</v>
      </c>
      <c r="H31" s="2">
        <f t="shared" si="9"/>
        <v>0.5</v>
      </c>
      <c r="I31" s="2">
        <f t="shared" si="10"/>
        <v>0.14285714285714285</v>
      </c>
      <c r="J31" s="2">
        <f t="shared" si="11"/>
        <v>0</v>
      </c>
    </row>
    <row r="32" spans="2:22" x14ac:dyDescent="0.3">
      <c r="B32" s="1" t="s">
        <v>5</v>
      </c>
      <c r="C32" s="1">
        <v>2</v>
      </c>
      <c r="D32" s="1">
        <v>9</v>
      </c>
      <c r="E32" s="1">
        <v>3</v>
      </c>
      <c r="F32" s="1">
        <v>0</v>
      </c>
      <c r="G32" s="2">
        <f t="shared" si="8"/>
        <v>0.14285714285714285</v>
      </c>
      <c r="H32" s="2">
        <f t="shared" si="9"/>
        <v>0.6428571428571429</v>
      </c>
      <c r="I32" s="2">
        <f t="shared" si="10"/>
        <v>0.21428571428571427</v>
      </c>
      <c r="J32" s="2">
        <f t="shared" si="11"/>
        <v>0</v>
      </c>
    </row>
    <row r="33" spans="2:10" ht="15" thickBot="1" x14ac:dyDescent="0.35">
      <c r="B33" s="4" t="s">
        <v>6</v>
      </c>
      <c r="C33" s="4">
        <v>3</v>
      </c>
      <c r="D33" s="4">
        <v>12</v>
      </c>
      <c r="E33" s="4">
        <v>4</v>
      </c>
      <c r="F33" s="4">
        <v>0</v>
      </c>
      <c r="G33" s="2">
        <f t="shared" si="8"/>
        <v>0.15789473684210525</v>
      </c>
      <c r="H33" s="2">
        <f t="shared" si="9"/>
        <v>0.63157894736842102</v>
      </c>
      <c r="I33" s="2">
        <f t="shared" si="10"/>
        <v>0.21052631578947367</v>
      </c>
      <c r="J33" s="2">
        <f t="shared" si="1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KS4 3 year exam 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hollyp</cp:lastModifiedBy>
  <dcterms:created xsi:type="dcterms:W3CDTF">2016-11-06T18:20:11Z</dcterms:created>
  <dcterms:modified xsi:type="dcterms:W3CDTF">2023-09-08T11:58:04Z</dcterms:modified>
</cp:coreProperties>
</file>