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ff Share\1 NEW TEACHER DRIVE\WEBSITE\"/>
    </mc:Choice>
  </mc:AlternateContent>
  <xr:revisionPtr revIDLastSave="0" documentId="8_{B7ABEAEF-2A5B-497B-8064-612D2DC5C84B}" xr6:coauthVersionLast="36" xr6:coauthVersionMax="36" xr10:uidLastSave="{00000000-0000-0000-0000-000000000000}"/>
  <bookViews>
    <workbookView xWindow="0" yWindow="0" windowWidth="19005" windowHeight="8940" xr2:uid="{00000000-000D-0000-FFFF-FFFF00000000}"/>
  </bookViews>
  <sheets>
    <sheet name="2022" sheetId="10" r:id="rId1"/>
    <sheet name="2021" sheetId="2" r:id="rId2"/>
    <sheet name="2020" sheetId="8" r:id="rId3"/>
    <sheet name="2019" sheetId="6" r:id="rId4"/>
    <sheet name="2018" sheetId="5" r:id="rId5"/>
    <sheet name="2016" sheetId="1" r:id="rId6"/>
    <sheet name="2017" sheetId="4" r:id="rId7"/>
    <sheet name="2015" sheetId="3" r:id="rId8"/>
    <sheet name="Sheet2" sheetId="7" r:id="rId9"/>
  </sheets>
  <calcPr calcId="191029"/>
</workbook>
</file>

<file path=xl/calcChain.xml><?xml version="1.0" encoding="utf-8"?>
<calcChain xmlns="http://schemas.openxmlformats.org/spreadsheetml/2006/main">
  <c r="C14" i="2" l="1"/>
  <c r="C16" i="5" l="1"/>
</calcChain>
</file>

<file path=xl/sharedStrings.xml><?xml version="1.0" encoding="utf-8"?>
<sst xmlns="http://schemas.openxmlformats.org/spreadsheetml/2006/main" count="91" uniqueCount="56">
  <si>
    <t xml:space="preserve">Southall </t>
  </si>
  <si>
    <t xml:space="preserve">Harrow </t>
  </si>
  <si>
    <t xml:space="preserve">Number </t>
  </si>
  <si>
    <t xml:space="preserve">West Thames </t>
  </si>
  <si>
    <t xml:space="preserve">Redwood College </t>
  </si>
  <si>
    <t>Capel Manor</t>
  </si>
  <si>
    <t xml:space="preserve">Uxbridge College </t>
  </si>
  <si>
    <t xml:space="preserve">Hammersmith College </t>
  </si>
  <si>
    <t xml:space="preserve">Brooklands College </t>
  </si>
  <si>
    <t xml:space="preserve">Acton College </t>
  </si>
  <si>
    <t xml:space="preserve">Ealing College </t>
  </si>
  <si>
    <t>Ambitious About Autism</t>
  </si>
  <si>
    <t>Leavers Destinations 2016</t>
  </si>
  <si>
    <t xml:space="preserve">Leavers Destinations 2015 </t>
  </si>
  <si>
    <t>NEETs</t>
  </si>
  <si>
    <t xml:space="preserve">Internship at School and Catalyst </t>
  </si>
  <si>
    <t xml:space="preserve">Total Leavers </t>
  </si>
  <si>
    <t xml:space="preserve">Total  Leavers </t>
  </si>
  <si>
    <t>Leavers Destinations 2017</t>
  </si>
  <si>
    <t xml:space="preserve">Southall College </t>
  </si>
  <si>
    <t>East Berkshire College</t>
  </si>
  <si>
    <t xml:space="preserve">Project Search </t>
  </si>
  <si>
    <t xml:space="preserve">Acorn College </t>
  </si>
  <si>
    <t xml:space="preserve">Derwin College </t>
  </si>
  <si>
    <t>Pathways Programme</t>
  </si>
  <si>
    <t xml:space="preserve">Left the Country </t>
  </si>
  <si>
    <t>Leavers Destinations 2018</t>
  </si>
  <si>
    <t>Leavers Destinations 2019</t>
  </si>
  <si>
    <t>Apprenticeship</t>
  </si>
  <si>
    <t xml:space="preserve">Ealing College  </t>
  </si>
  <si>
    <t>Ealing College -SU (step up to mainstream)</t>
  </si>
  <si>
    <t>Green Corridor</t>
  </si>
  <si>
    <t>Other</t>
  </si>
  <si>
    <t>Project Search - Hilton</t>
  </si>
  <si>
    <t>Employment</t>
  </si>
  <si>
    <t>Ealing College</t>
  </si>
  <si>
    <t>Southall College</t>
  </si>
  <si>
    <t>Hammersmith College</t>
  </si>
  <si>
    <t>Foxes Academy</t>
  </si>
  <si>
    <t>West Thames College</t>
  </si>
  <si>
    <t>Uxbridge College</t>
  </si>
  <si>
    <t>NEETS</t>
  </si>
  <si>
    <t>Spring Hallow School</t>
  </si>
  <si>
    <t>Leavers Destinations 2020</t>
  </si>
  <si>
    <t>Ealing</t>
  </si>
  <si>
    <t>Southall</t>
  </si>
  <si>
    <t>NHS Supported Internship</t>
  </si>
  <si>
    <t>Total Leavers</t>
  </si>
  <si>
    <t>Leavers Destinations 2021</t>
  </si>
  <si>
    <t>Ealing Green College</t>
  </si>
  <si>
    <t>Oakland College</t>
  </si>
  <si>
    <t xml:space="preserve">Supported Internship </t>
  </si>
  <si>
    <t>Project Choice</t>
  </si>
  <si>
    <t>Left area moved to Somerset</t>
  </si>
  <si>
    <t>Leavers Destinations 2022</t>
  </si>
  <si>
    <t>Out of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</si>
</sst>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Destinations 2022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'2022'!$C$2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'2022'!$B$3:$B$8</c:f>
              <c:strCache>
                <c:ptCount val="6"/>
                <c:pt idx="0">
                  <c:v>Ealing Green College</c:v>
                </c:pt>
                <c:pt idx="1">
                  <c:v>Southall College</c:v>
                </c:pt>
                <c:pt idx="2">
                  <c:v>West Thames </c:v>
                </c:pt>
                <c:pt idx="3">
                  <c:v>Hammersmith College</c:v>
                </c:pt>
                <c:pt idx="4">
                  <c:v>Out of Borough</c:v>
                </c:pt>
                <c:pt idx="5">
                  <c:v>Total  Leavers </c:v>
                </c:pt>
              </c:strCache>
            </c:strRef>
          </c:cat>
          <c:val>
            <c:numRef>
              <c:f>'2022'!$C$3:$C$8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B-47EA-B7B2-1CACC8BC7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2456712"/>
        <c:axId val="591366944"/>
      </c:barChart>
      <c:catAx>
        <c:axId val="332456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Destinations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6944"/>
        <c:crosses val="autoZero"/>
        <c:auto val="1"/>
        <c:lblAlgn val="ctr"/>
        <c:lblOffset val="100"/>
        <c:noMultiLvlLbl val="0"/>
      </c:catAx>
      <c:valAx>
        <c:axId val="59136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56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Destinations 2021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'2021'!$C$2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'2021'!$B$3:$B$14</c:f>
              <c:strCache>
                <c:ptCount val="12"/>
                <c:pt idx="0">
                  <c:v>Ealing Green College</c:v>
                </c:pt>
                <c:pt idx="1">
                  <c:v>Southall College</c:v>
                </c:pt>
                <c:pt idx="2">
                  <c:v>West Thames </c:v>
                </c:pt>
                <c:pt idx="3">
                  <c:v>Hammersmith College</c:v>
                </c:pt>
                <c:pt idx="4">
                  <c:v>Uxbridge College</c:v>
                </c:pt>
                <c:pt idx="5">
                  <c:v>Oakland College</c:v>
                </c:pt>
                <c:pt idx="6">
                  <c:v>Green Corridor</c:v>
                </c:pt>
                <c:pt idx="7">
                  <c:v>Supported Internship </c:v>
                </c:pt>
                <c:pt idx="8">
                  <c:v>Project Choice</c:v>
                </c:pt>
                <c:pt idx="9">
                  <c:v>Left area moved to Somerset</c:v>
                </c:pt>
                <c:pt idx="10">
                  <c:v>NEETs</c:v>
                </c:pt>
                <c:pt idx="11">
                  <c:v>Total  Leavers </c:v>
                </c:pt>
              </c:strCache>
            </c:strRef>
          </c:cat>
          <c:val>
            <c:numRef>
              <c:f>'2021'!$C$3:$C$14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9-4D61-B949-86356D0B2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2456712"/>
        <c:axId val="591366944"/>
      </c:barChart>
      <c:catAx>
        <c:axId val="332456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Destinations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6944"/>
        <c:crosses val="autoZero"/>
        <c:auto val="1"/>
        <c:lblAlgn val="ctr"/>
        <c:lblOffset val="100"/>
        <c:noMultiLvlLbl val="0"/>
      </c:catAx>
      <c:valAx>
        <c:axId val="59136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56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Destinations 2020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'2020'!$C$3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'2020'!$B$4:$B$8</c:f>
              <c:strCache>
                <c:ptCount val="5"/>
                <c:pt idx="0">
                  <c:v>Ealing</c:v>
                </c:pt>
                <c:pt idx="1">
                  <c:v>Southall</c:v>
                </c:pt>
                <c:pt idx="2">
                  <c:v>NHS Supported Internship</c:v>
                </c:pt>
                <c:pt idx="3">
                  <c:v>Capel Manor</c:v>
                </c:pt>
                <c:pt idx="4">
                  <c:v>Total Leavers</c:v>
                </c:pt>
              </c:strCache>
            </c:strRef>
          </c:cat>
          <c:val>
            <c:numRef>
              <c:f>'2020'!$C$4:$C$8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D-4EFB-BDB3-94CB375B1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4789200"/>
        <c:axId val="454787560"/>
      </c:barChart>
      <c:catAx>
        <c:axId val="45478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Destination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0.355987532808398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87560"/>
        <c:crosses val="autoZero"/>
        <c:auto val="1"/>
        <c:lblAlgn val="ctr"/>
        <c:lblOffset val="100"/>
        <c:noMultiLvlLbl val="0"/>
      </c:catAx>
      <c:valAx>
        <c:axId val="454787560"/>
        <c:scaling>
          <c:orientation val="minMax"/>
        </c:scaling>
        <c:delete val="0"/>
        <c:axPos val="b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Numbers</a:t>
                </a:r>
                <a:r>
                  <a:rPr lang="en-GB" b="1" baseline="0"/>
                  <a:t> </a:t>
                </a:r>
                <a:endParaRPr lang="en-GB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8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Destinations 2019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'2019'!$B$4:$B$12</c:f>
              <c:strCache>
                <c:ptCount val="9"/>
                <c:pt idx="0">
                  <c:v>Ealing College</c:v>
                </c:pt>
                <c:pt idx="1">
                  <c:v>Southall College</c:v>
                </c:pt>
                <c:pt idx="2">
                  <c:v>Hammersmith College</c:v>
                </c:pt>
                <c:pt idx="3">
                  <c:v>Foxes Academy</c:v>
                </c:pt>
                <c:pt idx="4">
                  <c:v>West Thames College</c:v>
                </c:pt>
                <c:pt idx="5">
                  <c:v>Uxbridge College</c:v>
                </c:pt>
                <c:pt idx="6">
                  <c:v>Spring Hallow School</c:v>
                </c:pt>
                <c:pt idx="7">
                  <c:v>NEETS</c:v>
                </c:pt>
                <c:pt idx="8">
                  <c:v>Total Leavers </c:v>
                </c:pt>
              </c:strCache>
            </c:strRef>
          </c:cat>
          <c:val>
            <c:numRef>
              <c:f>'2019'!$C$4:$C$12</c:f>
              <c:numCache>
                <c:formatCode>General</c:formatCode>
                <c:ptCount val="9"/>
                <c:pt idx="0">
                  <c:v>15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F-43B6-848F-B6D752F48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1364320"/>
        <c:axId val="591361368"/>
      </c:barChart>
      <c:catAx>
        <c:axId val="591364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1368"/>
        <c:crosses val="autoZero"/>
        <c:auto val="1"/>
        <c:lblAlgn val="ctr"/>
        <c:lblOffset val="100"/>
        <c:noMultiLvlLbl val="0"/>
      </c:catAx>
      <c:valAx>
        <c:axId val="59136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3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 Destinations 2018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'2018'!$B$4:$B$15</c:f>
              <c:strCache>
                <c:ptCount val="12"/>
                <c:pt idx="0">
                  <c:v>Ambitious About Autism</c:v>
                </c:pt>
                <c:pt idx="1">
                  <c:v>Apprenticeship</c:v>
                </c:pt>
                <c:pt idx="2">
                  <c:v>Ealing College  </c:v>
                </c:pt>
                <c:pt idx="3">
                  <c:v>Ealing College -SU (step up to mainstream)</c:v>
                </c:pt>
                <c:pt idx="4">
                  <c:v>Green Corridor</c:v>
                </c:pt>
                <c:pt idx="5">
                  <c:v>Hammersmith College </c:v>
                </c:pt>
                <c:pt idx="6">
                  <c:v>NEETs</c:v>
                </c:pt>
                <c:pt idx="7">
                  <c:v>Other</c:v>
                </c:pt>
                <c:pt idx="8">
                  <c:v>Project Search - Hilton</c:v>
                </c:pt>
                <c:pt idx="9">
                  <c:v>Southall College </c:v>
                </c:pt>
                <c:pt idx="10">
                  <c:v>Employment</c:v>
                </c:pt>
                <c:pt idx="11">
                  <c:v>Uxbridge College </c:v>
                </c:pt>
              </c:strCache>
            </c:strRef>
          </c:cat>
          <c:val>
            <c:numRef>
              <c:f>'2018'!$C$4:$C$15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2-4A3E-8FEE-5D9B07A0B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559360"/>
        <c:axId val="104560896"/>
      </c:barChart>
      <c:catAx>
        <c:axId val="104559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</a:t>
                </a:r>
                <a:r>
                  <a:rPr lang="en-GB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60896"/>
        <c:crosses val="autoZero"/>
        <c:auto val="1"/>
        <c:lblAlgn val="ctr"/>
        <c:lblOffset val="100"/>
        <c:noMultiLvlLbl val="0"/>
      </c:catAx>
      <c:valAx>
        <c:axId val="10456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5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Destinations 2016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'2016'!$C$3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'2016'!$B$4:$B$15</c:f>
              <c:strCache>
                <c:ptCount val="12"/>
                <c:pt idx="0">
                  <c:v>Southall </c:v>
                </c:pt>
                <c:pt idx="1">
                  <c:v>Harrow </c:v>
                </c:pt>
                <c:pt idx="2">
                  <c:v>Redwood College </c:v>
                </c:pt>
                <c:pt idx="3">
                  <c:v>Capel Manor</c:v>
                </c:pt>
                <c:pt idx="4">
                  <c:v>Uxbridge College </c:v>
                </c:pt>
                <c:pt idx="5">
                  <c:v>West Thames </c:v>
                </c:pt>
                <c:pt idx="6">
                  <c:v>Hammersmith College </c:v>
                </c:pt>
                <c:pt idx="7">
                  <c:v>Acton College </c:v>
                </c:pt>
                <c:pt idx="8">
                  <c:v>Brooklands College </c:v>
                </c:pt>
                <c:pt idx="9">
                  <c:v>Ealing College </c:v>
                </c:pt>
                <c:pt idx="10">
                  <c:v>NEETs</c:v>
                </c:pt>
                <c:pt idx="11">
                  <c:v>Total Leavers </c:v>
                </c:pt>
              </c:strCache>
            </c:strRef>
          </c:cat>
          <c:val>
            <c:numRef>
              <c:f>'2016'!$C$4:$C$15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4-4CF8-AF17-C09C26070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7098544"/>
        <c:axId val="447098872"/>
      </c:barChart>
      <c:catAx>
        <c:axId val="447098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98872"/>
        <c:crosses val="autoZero"/>
        <c:auto val="1"/>
        <c:lblAlgn val="ctr"/>
        <c:lblOffset val="100"/>
        <c:noMultiLvlLbl val="0"/>
      </c:catAx>
      <c:valAx>
        <c:axId val="447098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9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Destinations 2017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'2017'!$C$3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'2017'!$B$4:$B$15</c:f>
              <c:strCache>
                <c:ptCount val="12"/>
                <c:pt idx="0">
                  <c:v>Southall College </c:v>
                </c:pt>
                <c:pt idx="1">
                  <c:v>Hammersmith College </c:v>
                </c:pt>
                <c:pt idx="2">
                  <c:v>Uxbridge College </c:v>
                </c:pt>
                <c:pt idx="3">
                  <c:v>Capel Manor</c:v>
                </c:pt>
                <c:pt idx="4">
                  <c:v>East Berkshire College</c:v>
                </c:pt>
                <c:pt idx="5">
                  <c:v>Project Search </c:v>
                </c:pt>
                <c:pt idx="6">
                  <c:v>Acorn College </c:v>
                </c:pt>
                <c:pt idx="7">
                  <c:v>Derwin College </c:v>
                </c:pt>
                <c:pt idx="8">
                  <c:v>Pathways Programme</c:v>
                </c:pt>
                <c:pt idx="9">
                  <c:v>Left the Country </c:v>
                </c:pt>
                <c:pt idx="10">
                  <c:v>NEETs</c:v>
                </c:pt>
                <c:pt idx="11">
                  <c:v>Total Leavers </c:v>
                </c:pt>
              </c:strCache>
            </c:strRef>
          </c:cat>
          <c:val>
            <c:numRef>
              <c:f>'2017'!$C$4:$C$15</c:f>
              <c:numCache>
                <c:formatCode>General</c:formatCode>
                <c:ptCount val="12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7-4A40-ADEF-7872FB84A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3013288"/>
        <c:axId val="443012632"/>
      </c:barChart>
      <c:catAx>
        <c:axId val="443013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Destination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12632"/>
        <c:crosses val="autoZero"/>
        <c:auto val="1"/>
        <c:lblAlgn val="ctr"/>
        <c:lblOffset val="100"/>
        <c:noMultiLvlLbl val="0"/>
      </c:catAx>
      <c:valAx>
        <c:axId val="44301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1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Leavers</a:t>
            </a:r>
            <a:r>
              <a:rPr lang="en-US" b="1" baseline="0"/>
              <a:t> Destinations 2015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'2015'!$C$2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'2015'!$B$3:$B$8</c:f>
              <c:strCache>
                <c:ptCount val="6"/>
                <c:pt idx="0">
                  <c:v>Southall </c:v>
                </c:pt>
                <c:pt idx="1">
                  <c:v>Harrow </c:v>
                </c:pt>
                <c:pt idx="2">
                  <c:v>Internship at School and Catalyst </c:v>
                </c:pt>
                <c:pt idx="3">
                  <c:v>Ambitious About Autism</c:v>
                </c:pt>
                <c:pt idx="4">
                  <c:v>NEETs</c:v>
                </c:pt>
                <c:pt idx="5">
                  <c:v>Total Leavers </c:v>
                </c:pt>
              </c:strCache>
            </c:strRef>
          </c:cat>
          <c:val>
            <c:numRef>
              <c:f>'2015'!$C$3:$C$8</c:f>
              <c:numCache>
                <c:formatCode>General</c:formatCode>
                <c:ptCount val="6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8-4290-BA25-DD2567285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4471288"/>
        <c:axId val="444472272"/>
      </c:barChart>
      <c:catAx>
        <c:axId val="444471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Destination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72272"/>
        <c:crosses val="autoZero"/>
        <c:auto val="1"/>
        <c:lblAlgn val="ctr"/>
        <c:lblOffset val="100"/>
        <c:noMultiLvlLbl val="0"/>
      </c:catAx>
      <c:valAx>
        <c:axId val="44447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Numbers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71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579120</xdr:colOff>
      <xdr:row>1</xdr:row>
      <xdr:rowOff>60960</xdr:rowOff>
    </xdr:from>
    <xdr:to>
      <xdr:col>12</xdr:col>
      <xdr:colOff>259080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A9C10B-86E1-4FC6-9958-0B9E3CB4D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594360</xdr:colOff>
      <xdr:row>1</xdr:row>
      <xdr:rowOff>53340</xdr:rowOff>
    </xdr:from>
    <xdr:to>
      <xdr:col>12</xdr:col>
      <xdr:colOff>274320</xdr:colOff>
      <xdr:row>17</xdr:row>
      <xdr:rowOff>41910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594360</xdr:colOff>
      <xdr:row>1</xdr:row>
      <xdr:rowOff>11430</xdr:rowOff>
    </xdr:from>
    <xdr:to>
      <xdr:col>12</xdr:col>
      <xdr:colOff>289560</xdr:colOff>
      <xdr:row>14</xdr:row>
      <xdr:rowOff>102870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2</xdr:row>
      <xdr:rowOff>110490</xdr:rowOff>
    </xdr:from>
    <xdr:to>
      <xdr:col>12</xdr:col>
      <xdr:colOff>320040</xdr:colOff>
      <xdr:row>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194310</xdr:colOff>
      <xdr:row>2</xdr:row>
      <xdr:rowOff>173355</xdr:rowOff>
    </xdr:from>
    <xdr:to>
      <xdr:col>11</xdr:col>
      <xdr:colOff>499110</xdr:colOff>
      <xdr:row>15</xdr:row>
      <xdr:rowOff>154305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1</xdr:row>
      <xdr:rowOff>179070</xdr:rowOff>
    </xdr:from>
    <xdr:to>
      <xdr:col>12</xdr:col>
      <xdr:colOff>297180</xdr:colOff>
      <xdr:row>14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1</xdr:row>
      <xdr:rowOff>3810</xdr:rowOff>
    </xdr:from>
    <xdr:to>
      <xdr:col>12</xdr:col>
      <xdr:colOff>281940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594360</xdr:colOff>
      <xdr:row>0</xdr:row>
      <xdr:rowOff>171450</xdr:rowOff>
    </xdr:from>
    <xdr:to>
      <xdr:col>12</xdr:col>
      <xdr:colOff>289560</xdr:colOff>
      <xdr:row>14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3724-BADE-4EE3-9146-2AF806588537}">
  <dimension ref="B2:C8"/>
  <sheetViews>
    <sheetView tabSelected="1" workbookViewId="0">
      <selection activeCell="B11" sqref="B11"/>
    </sheetView>
  </sheetViews>
  <sheetFormatPr defaultRowHeight="15" x14ac:dyDescent="0.25"/>
  <cols>
    <col min="2" max="2" width="37.85546875" customWidth="1"/>
    <col min="3" max="3" width="13" style="5" customWidth="1"/>
    <col min="10" max="10" width="9.140625" customWidth="1"/>
  </cols>
  <sheetData>
    <row r="2" spans="2:3" ht="25.5" customHeight="1" x14ac:dyDescent="0.25">
      <c r="B2" s="7" t="s">
        <v>54</v>
      </c>
      <c r="C2" s="8" t="s">
        <v>2</v>
      </c>
    </row>
    <row r="3" spans="2:3" ht="18" x14ac:dyDescent="0.25">
      <c r="B3" s="1" t="s">
        <v>49</v>
      </c>
      <c r="C3" s="4">
        <v>8</v>
      </c>
    </row>
    <row r="4" spans="2:3" ht="18" x14ac:dyDescent="0.25">
      <c r="B4" s="1" t="s">
        <v>36</v>
      </c>
      <c r="C4" s="4">
        <v>9</v>
      </c>
    </row>
    <row r="5" spans="2:3" ht="18" x14ac:dyDescent="0.25">
      <c r="B5" s="1" t="s">
        <v>3</v>
      </c>
      <c r="C5" s="4">
        <v>1</v>
      </c>
    </row>
    <row r="6" spans="2:3" ht="18" x14ac:dyDescent="0.25">
      <c r="B6" s="1" t="s">
        <v>37</v>
      </c>
      <c r="C6" s="4">
        <v>1</v>
      </c>
    </row>
    <row r="7" spans="2:3" ht="18" x14ac:dyDescent="0.25">
      <c r="B7" s="1" t="s">
        <v>55</v>
      </c>
      <c r="C7" s="4">
        <v>1</v>
      </c>
    </row>
    <row r="8" spans="2:3" ht="18" x14ac:dyDescent="0.25">
      <c r="B8" s="11" t="s">
        <v>17</v>
      </c>
      <c r="C8" s="8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4"/>
  <sheetViews>
    <sheetView workbookViewId="0">
      <selection activeCell="B15" sqref="B15"/>
    </sheetView>
  </sheetViews>
  <sheetFormatPr defaultRowHeight="15" x14ac:dyDescent="0.25"/>
  <cols>
    <col min="2" max="2" width="37.85546875" customWidth="1"/>
    <col min="3" max="3" width="13" style="5" customWidth="1"/>
    <col min="10" max="10" width="9.140625" customWidth="1"/>
  </cols>
  <sheetData>
    <row r="2" spans="2:3" ht="25.5" customHeight="1" x14ac:dyDescent="0.25">
      <c r="B2" s="7" t="s">
        <v>48</v>
      </c>
      <c r="C2" s="8" t="s">
        <v>2</v>
      </c>
    </row>
    <row r="3" spans="2:3" ht="18" x14ac:dyDescent="0.25">
      <c r="B3" s="1" t="s">
        <v>49</v>
      </c>
      <c r="C3" s="4">
        <v>12</v>
      </c>
    </row>
    <row r="4" spans="2:3" ht="18" x14ac:dyDescent="0.25">
      <c r="B4" s="1" t="s">
        <v>36</v>
      </c>
      <c r="C4" s="4">
        <v>10</v>
      </c>
    </row>
    <row r="5" spans="2:3" ht="18" x14ac:dyDescent="0.25">
      <c r="B5" s="1" t="s">
        <v>3</v>
      </c>
      <c r="C5" s="4">
        <v>2</v>
      </c>
    </row>
    <row r="6" spans="2:3" ht="18" x14ac:dyDescent="0.25">
      <c r="B6" s="1" t="s">
        <v>37</v>
      </c>
      <c r="C6" s="4">
        <v>1</v>
      </c>
    </row>
    <row r="7" spans="2:3" ht="18" x14ac:dyDescent="0.25">
      <c r="B7" s="1" t="s">
        <v>40</v>
      </c>
      <c r="C7" s="4">
        <v>1</v>
      </c>
    </row>
    <row r="8" spans="2:3" ht="18" x14ac:dyDescent="0.25">
      <c r="B8" s="2" t="s">
        <v>50</v>
      </c>
      <c r="C8" s="6">
        <v>1</v>
      </c>
    </row>
    <row r="9" spans="2:3" ht="18" x14ac:dyDescent="0.25">
      <c r="B9" s="2" t="s">
        <v>31</v>
      </c>
      <c r="C9" s="6">
        <v>1</v>
      </c>
    </row>
    <row r="10" spans="2:3" ht="18" x14ac:dyDescent="0.25">
      <c r="B10" s="2" t="s">
        <v>51</v>
      </c>
      <c r="C10" s="6">
        <v>1</v>
      </c>
    </row>
    <row r="11" spans="2:3" ht="18" x14ac:dyDescent="0.25">
      <c r="B11" s="2" t="s">
        <v>52</v>
      </c>
      <c r="C11" s="6">
        <v>1</v>
      </c>
    </row>
    <row r="12" spans="2:3" ht="18" x14ac:dyDescent="0.25">
      <c r="B12" s="2" t="s">
        <v>53</v>
      </c>
      <c r="C12" s="6">
        <v>1</v>
      </c>
    </row>
    <row r="13" spans="2:3" ht="18" x14ac:dyDescent="0.25">
      <c r="B13" s="1" t="s">
        <v>14</v>
      </c>
      <c r="C13" s="4">
        <v>0</v>
      </c>
    </row>
    <row r="14" spans="2:3" ht="18" x14ac:dyDescent="0.25">
      <c r="B14" s="11" t="s">
        <v>17</v>
      </c>
      <c r="C14" s="8">
        <f>SUM(C3:C13)</f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3"/>
  <sheetViews>
    <sheetView workbookViewId="0">
      <selection activeCell="K24" sqref="K24"/>
    </sheetView>
  </sheetViews>
  <sheetFormatPr defaultRowHeight="15" x14ac:dyDescent="0.25"/>
  <cols>
    <col min="2" max="2" width="39.5703125" customWidth="1"/>
    <col min="3" max="3" width="12.42578125" bestFit="1" customWidth="1"/>
  </cols>
  <sheetData>
    <row r="1" spans="2:3" ht="17.25" customHeight="1" x14ac:dyDescent="0.25">
      <c r="C1" s="5"/>
    </row>
    <row r="2" spans="2:3" x14ac:dyDescent="0.25">
      <c r="C2" s="5"/>
    </row>
    <row r="3" spans="2:3" ht="18.75" x14ac:dyDescent="0.3">
      <c r="B3" s="14" t="s">
        <v>43</v>
      </c>
      <c r="C3" s="15" t="s">
        <v>2</v>
      </c>
    </row>
    <row r="4" spans="2:3" ht="18.75" x14ac:dyDescent="0.3">
      <c r="B4" s="12" t="s">
        <v>44</v>
      </c>
      <c r="C4" s="13">
        <v>9</v>
      </c>
    </row>
    <row r="5" spans="2:3" ht="18.75" x14ac:dyDescent="0.3">
      <c r="B5" s="12" t="s">
        <v>45</v>
      </c>
      <c r="C5" s="13">
        <v>6</v>
      </c>
    </row>
    <row r="6" spans="2:3" ht="18.75" x14ac:dyDescent="0.3">
      <c r="B6" s="12" t="s">
        <v>46</v>
      </c>
      <c r="C6" s="13">
        <v>3</v>
      </c>
    </row>
    <row r="7" spans="2:3" ht="18.75" x14ac:dyDescent="0.3">
      <c r="B7" s="12" t="s">
        <v>5</v>
      </c>
      <c r="C7" s="13">
        <v>1</v>
      </c>
    </row>
    <row r="8" spans="2:3" ht="18.75" x14ac:dyDescent="0.3">
      <c r="B8" s="12" t="s">
        <v>47</v>
      </c>
      <c r="C8" s="13">
        <v>19</v>
      </c>
    </row>
    <row r="9" spans="2:3" x14ac:dyDescent="0.25">
      <c r="C9" s="5"/>
    </row>
    <row r="10" spans="2:3" x14ac:dyDescent="0.25">
      <c r="C10" s="5"/>
    </row>
    <row r="11" spans="2:3" x14ac:dyDescent="0.25">
      <c r="C11" s="5"/>
    </row>
    <row r="12" spans="2:3" x14ac:dyDescent="0.25">
      <c r="C12" s="5"/>
    </row>
    <row r="13" spans="2:3" x14ac:dyDescent="0.25">
      <c r="C13" s="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8"/>
  <sheetViews>
    <sheetView workbookViewId="0">
      <selection activeCell="I20" sqref="I20"/>
    </sheetView>
  </sheetViews>
  <sheetFormatPr defaultRowHeight="15" x14ac:dyDescent="0.25"/>
  <cols>
    <col min="2" max="2" width="39.5703125" customWidth="1"/>
    <col min="3" max="3" width="12.42578125" bestFit="1" customWidth="1"/>
  </cols>
  <sheetData>
    <row r="1" spans="2:3" ht="17.25" customHeight="1" x14ac:dyDescent="0.25">
      <c r="C1" s="5"/>
    </row>
    <row r="2" spans="2:3" x14ac:dyDescent="0.25">
      <c r="C2" s="5"/>
    </row>
    <row r="3" spans="2:3" ht="18" x14ac:dyDescent="0.25">
      <c r="B3" s="7" t="s">
        <v>27</v>
      </c>
      <c r="C3" s="8" t="s">
        <v>2</v>
      </c>
    </row>
    <row r="4" spans="2:3" ht="18" x14ac:dyDescent="0.25">
      <c r="B4" s="1" t="s">
        <v>35</v>
      </c>
      <c r="C4" s="4">
        <v>15</v>
      </c>
    </row>
    <row r="5" spans="2:3" ht="18" x14ac:dyDescent="0.25">
      <c r="B5" s="1" t="s">
        <v>36</v>
      </c>
      <c r="C5" s="4">
        <v>5</v>
      </c>
    </row>
    <row r="6" spans="2:3" ht="18" x14ac:dyDescent="0.25">
      <c r="B6" s="1" t="s">
        <v>37</v>
      </c>
      <c r="C6" s="4">
        <v>2</v>
      </c>
    </row>
    <row r="7" spans="2:3" ht="18" x14ac:dyDescent="0.25">
      <c r="B7" s="1" t="s">
        <v>38</v>
      </c>
      <c r="C7" s="4">
        <v>1</v>
      </c>
    </row>
    <row r="8" spans="2:3" ht="18" x14ac:dyDescent="0.25">
      <c r="B8" s="1" t="s">
        <v>39</v>
      </c>
      <c r="C8" s="4">
        <v>1</v>
      </c>
    </row>
    <row r="9" spans="2:3" ht="18" x14ac:dyDescent="0.25">
      <c r="B9" s="3" t="s">
        <v>40</v>
      </c>
      <c r="C9" s="4">
        <v>1</v>
      </c>
    </row>
    <row r="10" spans="2:3" ht="18" x14ac:dyDescent="0.25">
      <c r="B10" s="3" t="s">
        <v>42</v>
      </c>
      <c r="C10" s="4">
        <v>1</v>
      </c>
    </row>
    <row r="11" spans="2:3" ht="18" x14ac:dyDescent="0.25">
      <c r="B11" s="3" t="s">
        <v>41</v>
      </c>
      <c r="C11" s="4">
        <v>0</v>
      </c>
    </row>
    <row r="12" spans="2:3" ht="18" x14ac:dyDescent="0.25">
      <c r="B12" s="11" t="s">
        <v>16</v>
      </c>
      <c r="C12" s="8"/>
    </row>
    <row r="13" spans="2:3" x14ac:dyDescent="0.25">
      <c r="C13" s="5"/>
    </row>
    <row r="14" spans="2:3" x14ac:dyDescent="0.25">
      <c r="C14" s="5"/>
    </row>
    <row r="15" spans="2:3" x14ac:dyDescent="0.25">
      <c r="C15" s="5"/>
    </row>
    <row r="16" spans="2:3" x14ac:dyDescent="0.25">
      <c r="C16" s="5"/>
    </row>
    <row r="17" spans="3:3" x14ac:dyDescent="0.25">
      <c r="C17" s="5"/>
    </row>
    <row r="18" spans="3:3" x14ac:dyDescent="0.25">
      <c r="C18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1"/>
  <sheetViews>
    <sheetView workbookViewId="0">
      <selection activeCell="I21" sqref="I21"/>
    </sheetView>
  </sheetViews>
  <sheetFormatPr defaultRowHeight="15" x14ac:dyDescent="0.25"/>
  <cols>
    <col min="2" max="2" width="39.5703125" customWidth="1"/>
    <col min="3" max="3" width="12.42578125" bestFit="1" customWidth="1"/>
  </cols>
  <sheetData>
    <row r="1" spans="2:3" ht="17.25" customHeight="1" x14ac:dyDescent="0.25">
      <c r="C1" s="5"/>
    </row>
    <row r="2" spans="2:3" x14ac:dyDescent="0.25">
      <c r="C2" s="5"/>
    </row>
    <row r="3" spans="2:3" ht="18" x14ac:dyDescent="0.25">
      <c r="B3" s="7" t="s">
        <v>26</v>
      </c>
      <c r="C3" s="8" t="s">
        <v>2</v>
      </c>
    </row>
    <row r="4" spans="2:3" ht="18" x14ac:dyDescent="0.25">
      <c r="B4" s="1" t="s">
        <v>11</v>
      </c>
      <c r="C4" s="4">
        <v>2</v>
      </c>
    </row>
    <row r="5" spans="2:3" ht="18" x14ac:dyDescent="0.25">
      <c r="B5" s="3" t="s">
        <v>28</v>
      </c>
      <c r="C5" s="4">
        <v>1</v>
      </c>
    </row>
    <row r="6" spans="2:3" ht="18" x14ac:dyDescent="0.25">
      <c r="B6" s="1" t="s">
        <v>29</v>
      </c>
      <c r="C6" s="4">
        <v>1</v>
      </c>
    </row>
    <row r="7" spans="2:3" ht="18" x14ac:dyDescent="0.25">
      <c r="B7" s="3" t="s">
        <v>30</v>
      </c>
      <c r="C7" s="4">
        <v>12</v>
      </c>
    </row>
    <row r="8" spans="2:3" ht="18" x14ac:dyDescent="0.25">
      <c r="B8" s="3" t="s">
        <v>31</v>
      </c>
      <c r="C8" s="4">
        <v>1</v>
      </c>
    </row>
    <row r="9" spans="2:3" ht="18" x14ac:dyDescent="0.25">
      <c r="B9" s="1" t="s">
        <v>7</v>
      </c>
      <c r="C9" s="4">
        <v>1</v>
      </c>
    </row>
    <row r="10" spans="2:3" ht="18" x14ac:dyDescent="0.25">
      <c r="B10" s="1" t="s">
        <v>14</v>
      </c>
      <c r="C10" s="4">
        <v>0</v>
      </c>
    </row>
    <row r="11" spans="2:3" ht="18" x14ac:dyDescent="0.25">
      <c r="B11" s="1" t="s">
        <v>32</v>
      </c>
      <c r="C11" s="4">
        <v>3</v>
      </c>
    </row>
    <row r="12" spans="2:3" ht="18" x14ac:dyDescent="0.25">
      <c r="B12" s="3" t="s">
        <v>33</v>
      </c>
      <c r="C12" s="4">
        <v>1</v>
      </c>
    </row>
    <row r="13" spans="2:3" ht="18" x14ac:dyDescent="0.25">
      <c r="B13" s="1" t="s">
        <v>19</v>
      </c>
      <c r="C13" s="4">
        <v>5</v>
      </c>
    </row>
    <row r="14" spans="2:3" ht="18" x14ac:dyDescent="0.25">
      <c r="B14" s="1" t="s">
        <v>34</v>
      </c>
      <c r="C14" s="4">
        <v>1</v>
      </c>
    </row>
    <row r="15" spans="2:3" ht="18" x14ac:dyDescent="0.25">
      <c r="B15" s="1" t="s">
        <v>6</v>
      </c>
      <c r="C15" s="4">
        <v>2</v>
      </c>
    </row>
    <row r="16" spans="2:3" ht="18" x14ac:dyDescent="0.25">
      <c r="B16" s="11" t="s">
        <v>16</v>
      </c>
      <c r="C16" s="8">
        <f>SUM(C4:C15)</f>
        <v>30</v>
      </c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15"/>
  <sheetViews>
    <sheetView workbookViewId="0">
      <selection activeCell="H22" sqref="H22"/>
    </sheetView>
  </sheetViews>
  <sheetFormatPr defaultRowHeight="15" x14ac:dyDescent="0.25"/>
  <cols>
    <col min="2" max="2" width="36.28515625" customWidth="1"/>
    <col min="3" max="3" width="12.42578125" style="5" customWidth="1"/>
  </cols>
  <sheetData>
    <row r="3" spans="2:3" ht="20.25" customHeight="1" x14ac:dyDescent="0.25">
      <c r="B3" s="7" t="s">
        <v>12</v>
      </c>
      <c r="C3" s="8" t="s">
        <v>2</v>
      </c>
    </row>
    <row r="4" spans="2:3" ht="18" x14ac:dyDescent="0.25">
      <c r="B4" s="1" t="s">
        <v>0</v>
      </c>
      <c r="C4" s="4">
        <v>7</v>
      </c>
    </row>
    <row r="5" spans="2:3" ht="18" x14ac:dyDescent="0.25">
      <c r="B5" s="1" t="s">
        <v>1</v>
      </c>
      <c r="C5" s="4">
        <v>1</v>
      </c>
    </row>
    <row r="6" spans="2:3" ht="18" x14ac:dyDescent="0.25">
      <c r="B6" s="1" t="s">
        <v>4</v>
      </c>
      <c r="C6" s="4">
        <v>1</v>
      </c>
    </row>
    <row r="7" spans="2:3" ht="18" x14ac:dyDescent="0.25">
      <c r="B7" s="1" t="s">
        <v>5</v>
      </c>
      <c r="C7" s="4">
        <v>1</v>
      </c>
    </row>
    <row r="8" spans="2:3" ht="18" x14ac:dyDescent="0.25">
      <c r="B8" s="1" t="s">
        <v>6</v>
      </c>
      <c r="C8" s="4">
        <v>2</v>
      </c>
    </row>
    <row r="9" spans="2:3" ht="18" x14ac:dyDescent="0.25">
      <c r="B9" s="3" t="s">
        <v>3</v>
      </c>
      <c r="C9" s="4">
        <v>1</v>
      </c>
    </row>
    <row r="10" spans="2:3" ht="18" x14ac:dyDescent="0.25">
      <c r="B10" s="3" t="s">
        <v>7</v>
      </c>
      <c r="C10" s="4">
        <v>3</v>
      </c>
    </row>
    <row r="11" spans="2:3" ht="18" x14ac:dyDescent="0.25">
      <c r="B11" s="3" t="s">
        <v>9</v>
      </c>
      <c r="C11" s="4">
        <v>1</v>
      </c>
    </row>
    <row r="12" spans="2:3" ht="18" x14ac:dyDescent="0.25">
      <c r="B12" s="3" t="s">
        <v>8</v>
      </c>
      <c r="C12" s="4">
        <v>1</v>
      </c>
    </row>
    <row r="13" spans="2:3" ht="18" x14ac:dyDescent="0.25">
      <c r="B13" s="1" t="s">
        <v>10</v>
      </c>
      <c r="C13" s="4">
        <v>1</v>
      </c>
    </row>
    <row r="14" spans="2:3" ht="18" x14ac:dyDescent="0.25">
      <c r="B14" s="1" t="s">
        <v>14</v>
      </c>
      <c r="C14" s="4">
        <v>0</v>
      </c>
    </row>
    <row r="15" spans="2:3" ht="18" x14ac:dyDescent="0.25">
      <c r="B15" s="11" t="s">
        <v>16</v>
      </c>
      <c r="C15" s="8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21"/>
  <sheetViews>
    <sheetView workbookViewId="0">
      <selection activeCell="G22" sqref="G22"/>
    </sheetView>
  </sheetViews>
  <sheetFormatPr defaultRowHeight="15" x14ac:dyDescent="0.25"/>
  <cols>
    <col min="2" max="2" width="39.5703125" customWidth="1"/>
    <col min="3" max="3" width="12.42578125" bestFit="1" customWidth="1"/>
  </cols>
  <sheetData>
    <row r="1" spans="2:3" ht="17.25" customHeight="1" x14ac:dyDescent="0.25">
      <c r="C1" s="5"/>
    </row>
    <row r="2" spans="2:3" x14ac:dyDescent="0.25">
      <c r="C2" s="5"/>
    </row>
    <row r="3" spans="2:3" ht="18" x14ac:dyDescent="0.25">
      <c r="B3" s="7" t="s">
        <v>18</v>
      </c>
      <c r="C3" s="8" t="s">
        <v>2</v>
      </c>
    </row>
    <row r="4" spans="2:3" ht="18" x14ac:dyDescent="0.25">
      <c r="B4" s="1" t="s">
        <v>19</v>
      </c>
      <c r="C4" s="4">
        <v>7</v>
      </c>
    </row>
    <row r="5" spans="2:3" ht="18" x14ac:dyDescent="0.25">
      <c r="B5" s="1" t="s">
        <v>7</v>
      </c>
      <c r="C5" s="4">
        <v>3</v>
      </c>
    </row>
    <row r="6" spans="2:3" ht="18" x14ac:dyDescent="0.25">
      <c r="B6" s="1" t="s">
        <v>6</v>
      </c>
      <c r="C6" s="4">
        <v>2</v>
      </c>
    </row>
    <row r="7" spans="2:3" ht="18" x14ac:dyDescent="0.25">
      <c r="B7" s="1" t="s">
        <v>5</v>
      </c>
      <c r="C7" s="4">
        <v>1</v>
      </c>
    </row>
    <row r="8" spans="2:3" ht="18" x14ac:dyDescent="0.25">
      <c r="B8" s="1" t="s">
        <v>20</v>
      </c>
      <c r="C8" s="4">
        <v>2</v>
      </c>
    </row>
    <row r="9" spans="2:3" ht="18" x14ac:dyDescent="0.25">
      <c r="B9" s="3" t="s">
        <v>21</v>
      </c>
      <c r="C9" s="4">
        <v>2</v>
      </c>
    </row>
    <row r="10" spans="2:3" ht="18" x14ac:dyDescent="0.25">
      <c r="B10" s="3" t="s">
        <v>22</v>
      </c>
      <c r="C10" s="4">
        <v>1</v>
      </c>
    </row>
    <row r="11" spans="2:3" ht="18" x14ac:dyDescent="0.25">
      <c r="B11" s="3" t="s">
        <v>23</v>
      </c>
      <c r="C11" s="4">
        <v>1</v>
      </c>
    </row>
    <row r="12" spans="2:3" ht="18" x14ac:dyDescent="0.25">
      <c r="B12" s="3" t="s">
        <v>24</v>
      </c>
      <c r="C12" s="4">
        <v>1</v>
      </c>
    </row>
    <row r="13" spans="2:3" ht="18" x14ac:dyDescent="0.25">
      <c r="B13" s="1" t="s">
        <v>25</v>
      </c>
      <c r="C13" s="4">
        <v>1</v>
      </c>
    </row>
    <row r="14" spans="2:3" ht="18" x14ac:dyDescent="0.25">
      <c r="B14" s="1" t="s">
        <v>14</v>
      </c>
      <c r="C14" s="4">
        <v>0</v>
      </c>
    </row>
    <row r="15" spans="2:3" ht="18" x14ac:dyDescent="0.25">
      <c r="B15" s="11" t="s">
        <v>16</v>
      </c>
      <c r="C15" s="8">
        <v>19</v>
      </c>
    </row>
    <row r="16" spans="2:3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8"/>
  <sheetViews>
    <sheetView workbookViewId="0">
      <selection activeCell="G21" sqref="G21"/>
    </sheetView>
  </sheetViews>
  <sheetFormatPr defaultRowHeight="15" x14ac:dyDescent="0.25"/>
  <cols>
    <col min="2" max="2" width="41" customWidth="1"/>
    <col min="3" max="3" width="12.42578125" style="5" customWidth="1"/>
  </cols>
  <sheetData>
    <row r="2" spans="2:3" ht="20.25" customHeight="1" x14ac:dyDescent="0.25">
      <c r="B2" s="7" t="s">
        <v>13</v>
      </c>
      <c r="C2" s="8" t="s">
        <v>2</v>
      </c>
    </row>
    <row r="3" spans="2:3" ht="18" x14ac:dyDescent="0.25">
      <c r="B3" s="1" t="s">
        <v>0</v>
      </c>
      <c r="C3" s="4">
        <v>13</v>
      </c>
    </row>
    <row r="4" spans="2:3" ht="18" x14ac:dyDescent="0.25">
      <c r="B4" s="1" t="s">
        <v>1</v>
      </c>
      <c r="C4" s="4">
        <v>1</v>
      </c>
    </row>
    <row r="5" spans="2:3" ht="18.75" customHeight="1" x14ac:dyDescent="0.25">
      <c r="B5" s="9" t="s">
        <v>15</v>
      </c>
      <c r="C5" s="4">
        <v>1</v>
      </c>
    </row>
    <row r="6" spans="2:3" ht="18" x14ac:dyDescent="0.25">
      <c r="B6" s="1" t="s">
        <v>11</v>
      </c>
      <c r="C6" s="4">
        <v>1</v>
      </c>
    </row>
    <row r="7" spans="2:3" ht="18" x14ac:dyDescent="0.25">
      <c r="B7" s="1" t="s">
        <v>14</v>
      </c>
      <c r="C7" s="4">
        <v>0</v>
      </c>
    </row>
    <row r="8" spans="2:3" ht="18" x14ac:dyDescent="0.25">
      <c r="B8" s="10" t="s">
        <v>16</v>
      </c>
      <c r="C8" s="8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2016</vt:lpstr>
      <vt:lpstr>2017</vt:lpstr>
      <vt:lpstr>2015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Gibson</dc:creator>
  <cp:lastModifiedBy>Louises</cp:lastModifiedBy>
  <dcterms:created xsi:type="dcterms:W3CDTF">2016-02-23T11:07:37Z</dcterms:created>
  <dcterms:modified xsi:type="dcterms:W3CDTF">2023-01-17T15:09:37Z</dcterms:modified>
</cp:coreProperties>
</file>